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029"/>
  <workbookPr defaultThemeVersion="166925"/>
  <xr:revisionPtr revIDLastSave="0" documentId="8_{DAFE0C0C-22AE-43B5-B2A7-FA0800DDD5DB}" xr6:coauthVersionLast="28" xr6:coauthVersionMax="28" xr10:uidLastSave="{00000000-0000-0000-0000-000000000000}"/>
  <bookViews>
    <workbookView xWindow="0" yWindow="0" windowWidth="20490" windowHeight="6930" xr2:uid="{00000000-000D-0000-FFFF-FFFF00000000}"/>
  </bookViews>
  <sheets>
    <sheet name="Contactos" sheetId="7" r:id="rId1"/>
    <sheet name="Llamadas" sheetId="3" state="hidden" r:id="rId2"/>
    <sheet name="Llamadas Agendadas" sheetId="6" state="hidden" r:id="rId3"/>
    <sheet name="Acuerdos" sheetId="4" state="hidden" r:id="rId4"/>
    <sheet name="Estadísticas" sheetId="5" state="hidden" r:id="rId5"/>
  </sheets>
  <definedNames>
    <definedName name="_xlnm._FilterDatabase" localSheetId="3" hidden="1">Acuerdos!$A$1:$C$91</definedName>
    <definedName name="_xlnm._FilterDatabase" localSheetId="0" hidden="1">Contactos!$A$1:$L$91</definedName>
    <definedName name="_xlnm._FilterDatabase" localSheetId="1" hidden="1">Llamadas!$A$1:$E$12</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91" i="4" l="1"/>
  <c r="P91" i="4"/>
  <c r="Q90" i="4"/>
  <c r="P90" i="4"/>
  <c r="Q89" i="4"/>
  <c r="P89" i="4"/>
  <c r="Q88" i="4"/>
  <c r="P88" i="4"/>
  <c r="Q87" i="4"/>
  <c r="P87" i="4"/>
  <c r="Q86" i="4"/>
  <c r="P86" i="4"/>
  <c r="Q85" i="4"/>
  <c r="P85" i="4"/>
  <c r="Q84" i="4"/>
  <c r="P84" i="4"/>
  <c r="Q83" i="4"/>
  <c r="P83" i="4"/>
  <c r="Q82" i="4"/>
  <c r="P82" i="4"/>
  <c r="Q81" i="4"/>
  <c r="P81" i="4"/>
  <c r="Q80" i="4"/>
  <c r="P80" i="4"/>
  <c r="Q79" i="4"/>
  <c r="P79" i="4"/>
  <c r="Q78" i="4"/>
  <c r="P78" i="4"/>
  <c r="Q77" i="4"/>
  <c r="P77" i="4"/>
  <c r="Q76" i="4"/>
  <c r="P76" i="4"/>
  <c r="Q75" i="4"/>
  <c r="P75" i="4"/>
  <c r="Q74" i="4"/>
  <c r="P74" i="4"/>
  <c r="Q73" i="4"/>
  <c r="P73" i="4"/>
  <c r="Q72" i="4"/>
  <c r="P72" i="4"/>
  <c r="Q71" i="4"/>
  <c r="P71" i="4"/>
  <c r="Q70" i="4"/>
  <c r="P70" i="4"/>
  <c r="Q69" i="4"/>
  <c r="P69" i="4"/>
  <c r="Q68" i="4"/>
  <c r="P68" i="4"/>
  <c r="Q67" i="4"/>
  <c r="P67" i="4"/>
  <c r="Q66" i="4"/>
  <c r="P66" i="4"/>
  <c r="Q65" i="4"/>
  <c r="P65" i="4"/>
  <c r="Q64" i="4"/>
  <c r="P64" i="4"/>
  <c r="Q63" i="4"/>
  <c r="P63" i="4"/>
  <c r="Q62" i="4"/>
  <c r="P62" i="4"/>
  <c r="Q61" i="4"/>
  <c r="P61" i="4"/>
  <c r="Q60" i="4"/>
  <c r="P60" i="4"/>
  <c r="Q59" i="4"/>
  <c r="P59" i="4"/>
  <c r="Q58" i="4"/>
  <c r="P58" i="4"/>
  <c r="Q57" i="4"/>
  <c r="P57" i="4"/>
  <c r="Q56" i="4"/>
  <c r="P56" i="4"/>
  <c r="Q55" i="4"/>
  <c r="P55" i="4"/>
  <c r="Q54" i="4"/>
  <c r="P54" i="4"/>
  <c r="Q53" i="4"/>
  <c r="P53" i="4"/>
  <c r="Q52" i="4"/>
  <c r="P52" i="4"/>
  <c r="Q51" i="4"/>
  <c r="P51" i="4"/>
  <c r="Q50" i="4"/>
  <c r="P50" i="4"/>
  <c r="Q49" i="4"/>
  <c r="P49" i="4"/>
  <c r="Q48" i="4"/>
  <c r="P48" i="4"/>
  <c r="Q47" i="4"/>
  <c r="P47" i="4"/>
  <c r="Q46" i="4"/>
  <c r="P46" i="4"/>
  <c r="Q45" i="4"/>
  <c r="P45" i="4"/>
  <c r="Q44" i="4"/>
  <c r="P44" i="4"/>
  <c r="Q43" i="4"/>
  <c r="P43" i="4"/>
  <c r="Q42" i="4"/>
  <c r="P42" i="4"/>
  <c r="Q41" i="4"/>
  <c r="P41" i="4"/>
  <c r="Q40" i="4"/>
  <c r="P40" i="4"/>
  <c r="Q39" i="4"/>
  <c r="P39" i="4"/>
  <c r="Q38" i="4"/>
  <c r="P38" i="4"/>
  <c r="Q37" i="4"/>
  <c r="P37" i="4"/>
  <c r="Q36" i="4"/>
  <c r="P36" i="4"/>
  <c r="Q35" i="4"/>
  <c r="P35" i="4"/>
  <c r="Q34" i="4"/>
  <c r="P34" i="4"/>
  <c r="Q33" i="4"/>
  <c r="P33" i="4"/>
  <c r="Q32" i="4"/>
  <c r="P32" i="4"/>
  <c r="Q31" i="4"/>
  <c r="P31" i="4"/>
  <c r="Q30" i="4"/>
  <c r="P30" i="4"/>
  <c r="Q29" i="4"/>
  <c r="P29" i="4"/>
  <c r="Q28" i="4"/>
  <c r="P28" i="4"/>
  <c r="Q27" i="4"/>
  <c r="P27" i="4"/>
  <c r="Q26" i="4"/>
  <c r="P26" i="4"/>
  <c r="Q25" i="4"/>
  <c r="P25" i="4"/>
  <c r="Q24" i="4"/>
  <c r="P24" i="4"/>
  <c r="Q23" i="4"/>
  <c r="P23" i="4"/>
  <c r="Q22" i="4"/>
  <c r="P22" i="4"/>
  <c r="Q21" i="4"/>
  <c r="P21" i="4"/>
  <c r="Q20" i="4"/>
  <c r="P20" i="4"/>
  <c r="Q19" i="4"/>
  <c r="P19" i="4"/>
  <c r="Q18" i="4"/>
  <c r="P18" i="4"/>
  <c r="Q17" i="4"/>
  <c r="P17" i="4"/>
  <c r="Q16" i="4"/>
  <c r="P16" i="4"/>
  <c r="Q15" i="4"/>
  <c r="P15" i="4"/>
  <c r="Q14" i="4"/>
  <c r="P14" i="4"/>
  <c r="Q13" i="4"/>
  <c r="P13" i="4"/>
  <c r="Q12" i="4"/>
  <c r="P12" i="4"/>
  <c r="Q11" i="4"/>
  <c r="P11" i="4"/>
  <c r="Q10" i="4"/>
  <c r="P10" i="4"/>
  <c r="Q9" i="4"/>
  <c r="P9" i="4"/>
  <c r="Q8" i="4"/>
  <c r="P8" i="4"/>
  <c r="Q7" i="4"/>
  <c r="P7" i="4"/>
  <c r="Q6" i="4"/>
  <c r="P6" i="4"/>
  <c r="Q5" i="4"/>
  <c r="P5" i="4"/>
  <c r="Q4" i="4"/>
  <c r="P4" i="4"/>
  <c r="Q3" i="4"/>
  <c r="P3" i="4"/>
  <c r="Q2" i="4"/>
  <c r="P2" i="4"/>
  <c r="B2" i="5" s="1"/>
  <c r="B3" i="5" s="1"/>
</calcChain>
</file>

<file path=xl/sharedStrings.xml><?xml version="1.0" encoding="utf-8"?>
<sst xmlns="http://schemas.openxmlformats.org/spreadsheetml/2006/main" count="1782" uniqueCount="1035">
  <si>
    <t>Alcalde</t>
  </si>
  <si>
    <t>Correo de alcalde</t>
  </si>
  <si>
    <t>Teléfono (alcaldía)</t>
  </si>
  <si>
    <t>Concejo (Contacto o secretaría)</t>
  </si>
  <si>
    <t>Correo del Concejo</t>
  </si>
  <si>
    <t>Teléfono</t>
  </si>
  <si>
    <t>TI (Enlace técnico)</t>
  </si>
  <si>
    <t>Correo enlace técnico</t>
  </si>
  <si>
    <t>Abangares</t>
  </si>
  <si>
    <t>2690-5200</t>
  </si>
  <si>
    <t>Anabelle Matarrita Ulloa</t>
  </si>
  <si>
    <t>8311-8397</t>
  </si>
  <si>
    <t>Francisco González Pulido (seretaría)</t>
  </si>
  <si>
    <t>javier.gonzalez@abangares.go.cr</t>
  </si>
  <si>
    <t>2690-5238</t>
  </si>
  <si>
    <t>Luis Diego Nuñez Román</t>
  </si>
  <si>
    <t>luis.nunez@abangares.go.cr</t>
  </si>
  <si>
    <t>2612-5206. Ext 1202</t>
  </si>
  <si>
    <t>Acosta</t>
  </si>
  <si>
    <t xml:space="preserve">2410-0186 </t>
  </si>
  <si>
    <t>Normán Eduardo Hidalgo Gamboa (PAC)</t>
  </si>
  <si>
    <t>alcaldeacosta@gmail.com</t>
  </si>
  <si>
    <t>2410-0186</t>
  </si>
  <si>
    <t>Susan Morales Prado</t>
  </si>
  <si>
    <t>susymorales78@hotmail.com</t>
  </si>
  <si>
    <t>Brandon Vargas</t>
  </si>
  <si>
    <t>infomuniacosta@gmail.com</t>
  </si>
  <si>
    <t>Aguirre (Quepos)</t>
  </si>
  <si>
    <t>2777-83-00</t>
  </si>
  <si>
    <t>Patricia Mayela Bolaños Murillo (PUSC)</t>
  </si>
  <si>
    <t>Melanie Quiros-mquiros@muniquepos.go.cr / alcaldia@muniquepos.go.cr</t>
  </si>
  <si>
    <t>2777-7052</t>
  </si>
  <si>
    <t>José Eliécer Castro Castro</t>
  </si>
  <si>
    <t>consejo@muniquepos.go.cr</t>
  </si>
  <si>
    <t>2777-83-00 Ext: 108</t>
  </si>
  <si>
    <t>Fabian Ramírez</t>
  </si>
  <si>
    <t>framirez@muniquepos.go.cr</t>
  </si>
  <si>
    <t>Ext 114</t>
  </si>
  <si>
    <t>Alajuela</t>
  </si>
  <si>
    <t xml:space="preserve">2441-5904
</t>
  </si>
  <si>
    <t>Roberto Thompson Chacón (PLN)</t>
  </si>
  <si>
    <t>roberto.thompson@munialajuela.go.cr</t>
  </si>
  <si>
    <t>2436-2368</t>
  </si>
  <si>
    <t>Maria Rosario Muñoz González</t>
  </si>
  <si>
    <t>rosarionunoz@munialajuela.go.cr</t>
  </si>
  <si>
    <t>Jorge Cubero Segura</t>
  </si>
  <si>
    <t>jorge.cubero@munialajuela.go.cr</t>
  </si>
  <si>
    <t>2436-2377</t>
  </si>
  <si>
    <t>Alajuelita</t>
  </si>
  <si>
    <t>2254-6002</t>
  </si>
  <si>
    <t>Modesto Alpízar Luna (PNG)</t>
  </si>
  <si>
    <t>svado@munialajuelita.go.cr</t>
  </si>
  <si>
    <t>2254-6002 Ext.216</t>
  </si>
  <si>
    <t>Emilia Martinez</t>
  </si>
  <si>
    <t>emartinez@munialajuelita.go.cr</t>
  </si>
  <si>
    <t>2254-6002 ext 224</t>
  </si>
  <si>
    <t>Silip David</t>
  </si>
  <si>
    <t>sdavid@munialajuelita.go.cr</t>
  </si>
  <si>
    <t>2254 6002  Ext. 201</t>
  </si>
  <si>
    <t>Alvarado</t>
  </si>
  <si>
    <t>2534-4120</t>
  </si>
  <si>
    <t>Juan Felipe Martínez Brenes (PLN)</t>
  </si>
  <si>
    <t>fmartinez@munialvarado.go.cr</t>
  </si>
  <si>
    <t>Marjorie Hernández (Vicealcandesa) / Libia Figueroa Fernández</t>
  </si>
  <si>
    <t>mhernández@munialvarado.go.cr / lfigueroa@munialvarado.go.cr</t>
  </si>
  <si>
    <t xml:space="preserve">2534-4120 / 2534-4120 </t>
  </si>
  <si>
    <t>Diego Ramírez Chacón (encargato TI)</t>
  </si>
  <si>
    <t>dramirez@munialvarado.go.cr</t>
  </si>
  <si>
    <t>2534-4120 Ext. 116</t>
  </si>
  <si>
    <t>Aserrí</t>
  </si>
  <si>
    <t>2230-3078</t>
  </si>
  <si>
    <t>José Oldemar García Segura (PLN)</t>
  </si>
  <si>
    <t>gpiedra@aserri.go.cr</t>
  </si>
  <si>
    <t>Leonidas Gutierrez Viquez</t>
  </si>
  <si>
    <t xml:space="preserve">lgutierrez@aserri.go.cr </t>
  </si>
  <si>
    <t>2230-3078 Ext. 138 ó 8315-3721</t>
  </si>
  <si>
    <t>Geiner Fallas Murillo</t>
  </si>
  <si>
    <t>gfallas@aserri.go.cr</t>
  </si>
  <si>
    <t xml:space="preserve">2230-3078 </t>
  </si>
  <si>
    <t>Atenas</t>
  </si>
  <si>
    <t>2446-5040</t>
  </si>
  <si>
    <t>Wilberth Martín Aguilar Gatjens (PUSC)</t>
  </si>
  <si>
    <t>alcaldia@atenasmuni.go.cr / wiberth57@hotmail.com</t>
  </si>
  <si>
    <t>2446- 7600 Ext.1006</t>
  </si>
  <si>
    <t>Tatiana Carrillo Campos / Mónica Madriz</t>
  </si>
  <si>
    <t>concejo@atenasmuni.go.cr</t>
  </si>
  <si>
    <t xml:space="preserve">2446-5040 </t>
  </si>
  <si>
    <t>Ericka Alpízar González</t>
  </si>
  <si>
    <t>ealpizar@atenasmuni.go.cr</t>
  </si>
  <si>
    <t>2446-5040. Ext 1010</t>
  </si>
  <si>
    <t>Bagaces</t>
  </si>
  <si>
    <t>2690-1300</t>
  </si>
  <si>
    <t>William Guido Quijano</t>
  </si>
  <si>
    <t>tchacon@bagaces.go.cr</t>
  </si>
  <si>
    <t>2690-1336 / 2690-1301 / 8373-0711</t>
  </si>
  <si>
    <t xml:space="preserve">Jenny Mairena Cheve </t>
  </si>
  <si>
    <t>jmairena@bagaces.go.cr /  secretariaconcejo@bagaces.go.cr</t>
  </si>
  <si>
    <t>2690-1320</t>
  </si>
  <si>
    <t>Roy López Salas</t>
  </si>
  <si>
    <t>rlopez@bagaces.go.cr; roylopezs@gmail.com</t>
  </si>
  <si>
    <t>2690-1318</t>
  </si>
  <si>
    <t>Barva</t>
  </si>
  <si>
    <t>2260-3292</t>
  </si>
  <si>
    <t>Claudio Manuel Segura Sánchez (FA)</t>
  </si>
  <si>
    <t>Mercedes Hernández Méndez 
 mhbarva@yahoo.com</t>
  </si>
  <si>
    <t>Mercedes hernández Mendez</t>
  </si>
  <si>
    <t>mhbarva@yahoo.com</t>
  </si>
  <si>
    <t>Belén</t>
  </si>
  <si>
    <t>2587-0000</t>
  </si>
  <si>
    <t>Horacio Alvarado Bogantes (PUSC)</t>
  </si>
  <si>
    <t>alcalde@belen.go.cr</t>
  </si>
  <si>
    <t>2587-0140</t>
  </si>
  <si>
    <t>Ana Patricia Murillo</t>
  </si>
  <si>
    <t>secretariaconcejo1@belen.go.cr</t>
  </si>
  <si>
    <t>Alina Sanchez González</t>
  </si>
  <si>
    <t>informatica@belen.go.cr</t>
  </si>
  <si>
    <t>2587-0114</t>
  </si>
  <si>
    <t>Buenos Aires</t>
  </si>
  <si>
    <t>2730-2422</t>
  </si>
  <si>
    <t>Jose Bernardino Rojas Méndez</t>
  </si>
  <si>
    <t>Magaly Mora-secretaria: mmora@munibuenosaires.go.cr</t>
  </si>
  <si>
    <t>2730-1219</t>
  </si>
  <si>
    <t>Liliana Bandilla Marín (secretaría)</t>
  </si>
  <si>
    <t>lbadilla@munibuenosaires.go.cr</t>
  </si>
  <si>
    <t>Natalia Saldaña Delgado</t>
  </si>
  <si>
    <t>nsaldana@munibuenosaires.go.cr</t>
  </si>
  <si>
    <t>2730-2422 Ext: 121</t>
  </si>
  <si>
    <t>Cañas</t>
  </si>
  <si>
    <t xml:space="preserve">2690-4015 </t>
  </si>
  <si>
    <t>Luis Fernando Mendoza Jiménez (AL) / Roberto Cerdas / Laura Varela Calvo</t>
  </si>
  <si>
    <t>xiomara.murillo@municanas.go.cr; lmendoza@municanas.go.cr</t>
  </si>
  <si>
    <t>2690-4010 / 8351-8697 / 8459-9772 / 8833-5375</t>
  </si>
  <si>
    <t>Nayla Galagarza Calero (secretaría)</t>
  </si>
  <si>
    <t>concejo@municanas.go.cr</t>
  </si>
  <si>
    <t>2690-4015</t>
  </si>
  <si>
    <t>Minor Salazar</t>
  </si>
  <si>
    <t>msalazar@municanas.go.cr</t>
  </si>
  <si>
    <t xml:space="preserve">2690-4050 </t>
  </si>
  <si>
    <t>Carrillo</t>
  </si>
  <si>
    <t>2688-8039</t>
  </si>
  <si>
    <t>Carlos Gerardo Cantillo Álvarez (PLN)</t>
  </si>
  <si>
    <t>c_cantillo@municarrillo.go.cr</t>
  </si>
  <si>
    <t>2688-5925</t>
  </si>
  <si>
    <t>Sandra  Onboy/ Ondoy</t>
  </si>
  <si>
    <t>s_onboy@municarrillo.go.cr</t>
  </si>
  <si>
    <t>2688-8039/ 8</t>
  </si>
  <si>
    <t>Cartago</t>
  </si>
  <si>
    <t>2550-4400</t>
  </si>
  <si>
    <t>Rolando Rodríguez Brenes (PLN)</t>
  </si>
  <si>
    <t xml:space="preserve">alcalde@muni-carta.go.cr </t>
  </si>
  <si>
    <t>2552-4227</t>
  </si>
  <si>
    <t>Gisella Zúñiga (secretaria)</t>
  </si>
  <si>
    <t>gisellazh@muni-carta.go.cr</t>
  </si>
  <si>
    <t>2550-4432</t>
  </si>
  <si>
    <t>Eduardo Jiménez Gonzalez</t>
  </si>
  <si>
    <t>eduardojg@muni-carta.go.cr</t>
  </si>
  <si>
    <t>2550-4496 / 8827-7395</t>
  </si>
  <si>
    <t>Corredores</t>
  </si>
  <si>
    <t>27 83 3939</t>
  </si>
  <si>
    <t>Carlos Viales Fallas (PLN)</t>
  </si>
  <si>
    <t>carlos.viales@hotmail.com; alcaldia@municipalidadcorredores.go.cr</t>
  </si>
  <si>
    <t>Sonia González Núñez</t>
  </si>
  <si>
    <t xml:space="preserve">sgonzalez@municipalidadcorredores.go.cr </t>
  </si>
  <si>
    <t>2783-3939(107) /Fax: 2783-3511</t>
  </si>
  <si>
    <t>Coto Brus</t>
  </si>
  <si>
    <t xml:space="preserve">2773-3128 </t>
  </si>
  <si>
    <t>Rafael Ángel Navarro Umaña (PUSC)</t>
  </si>
  <si>
    <t>alcaldia.municotobrus@gmail.com</t>
  </si>
  <si>
    <t>2773-3223</t>
  </si>
  <si>
    <t>Hania Alejandra Campos Campos (secretaría)</t>
  </si>
  <si>
    <t>hannia07@gmail.com</t>
  </si>
  <si>
    <t>2773-3249</t>
  </si>
  <si>
    <t xml:space="preserve">Jose Antonio Araya Godinez (gestor financiero administrativo)-NO TI </t>
  </si>
  <si>
    <t>gestionfa.municotobrus@gmail.com</t>
  </si>
  <si>
    <t>2773-3128 Ext.122</t>
  </si>
  <si>
    <t>Curridabat</t>
  </si>
  <si>
    <t>2216-5222</t>
  </si>
  <si>
    <t>Edgar Mora Altamirano (PUSC)</t>
  </si>
  <si>
    <t>edgar.mora@curridabat.go.cr / Secretaria: xinia.duran@curridabat.go.cr</t>
  </si>
  <si>
    <t>Allan Sebilla Mora</t>
  </si>
  <si>
    <t>allan.sevilla@curridabat.go.cr</t>
  </si>
  <si>
    <t xml:space="preserve">2216-5315 </t>
  </si>
  <si>
    <t>Federico Sanchez</t>
  </si>
  <si>
    <t>federico.sanchez@curridabat.go.cr</t>
  </si>
  <si>
    <t>2216-5271</t>
  </si>
  <si>
    <t>Desamparados</t>
  </si>
  <si>
    <t>2217-3513</t>
  </si>
  <si>
    <t>Gilbert Adolfo Jiménez Siles (PLN)</t>
  </si>
  <si>
    <t>rsoto@desamparados.go.cr</t>
  </si>
  <si>
    <t>Mario Vindas Navarro (secretaría) / Antonieta Naranjo Brenes (Regidora-8815-5087)</t>
  </si>
  <si>
    <t>mvindas@desamparados.go.cr</t>
  </si>
  <si>
    <t xml:space="preserve">2217-3545 </t>
  </si>
  <si>
    <t>Coordinador de TI</t>
  </si>
  <si>
    <t>acambro@desamparados.go.cr</t>
  </si>
  <si>
    <t>2217-3556</t>
  </si>
  <si>
    <t>Dota</t>
  </si>
  <si>
    <t>2541-1074</t>
  </si>
  <si>
    <t>Leonardo Chacón Porras (PLN)</t>
  </si>
  <si>
    <t>comunicaciones@dota.go.cr</t>
  </si>
  <si>
    <t>Alexander Díaz Garro</t>
  </si>
  <si>
    <t>alex.diaz@dota.go.cr</t>
  </si>
  <si>
    <t>2541 1074</t>
  </si>
  <si>
    <t>Johan Brenes Barrantes</t>
  </si>
  <si>
    <t>jbrenes@dota.go.cr</t>
  </si>
  <si>
    <t>El Guarco</t>
  </si>
  <si>
    <t>2551-2171</t>
  </si>
  <si>
    <t>Víctor Arias Richmond (PLN)</t>
  </si>
  <si>
    <t>victor.arias@muniguarco.go.cr; alcaldiam@muniguarco.go.cr</t>
  </si>
  <si>
    <t>2591-4150</t>
  </si>
  <si>
    <t>Katherine Quiros Coto</t>
  </si>
  <si>
    <t>kquiroscoto@gmail.com</t>
  </si>
  <si>
    <t>Manuel Garita Navarro</t>
  </si>
  <si>
    <t xml:space="preserve">manuelg27@hotmail.com; manuelgn@muniguarco.go.cr; </t>
  </si>
  <si>
    <t>7055-7019</t>
  </si>
  <si>
    <t>Escazú</t>
  </si>
  <si>
    <t>2208-7500</t>
  </si>
  <si>
    <t>Arnoldo Barahona Cortés (PYUNTA)</t>
  </si>
  <si>
    <t>despachoalcalde2@escazu.go.cr</t>
  </si>
  <si>
    <t>2208-7504</t>
  </si>
  <si>
    <t xml:space="preserve">Priscila Ramirez Bermudez </t>
  </si>
  <si>
    <t>concejo@escazu.go.cr</t>
  </si>
  <si>
    <t xml:space="preserve">2208-7567
</t>
  </si>
  <si>
    <t>Alberto Arias</t>
  </si>
  <si>
    <t>j.informatica@escazu.go.cr</t>
  </si>
  <si>
    <t>2208-7503</t>
  </si>
  <si>
    <t>Esparza</t>
  </si>
  <si>
    <t>2636-0128</t>
  </si>
  <si>
    <t>Asdrubal Calvo Chaves (PLN)</t>
  </si>
  <si>
    <t>acalvo@muniesparza.go.cr</t>
  </si>
  <si>
    <t>2636-0130 / 2636-0108</t>
  </si>
  <si>
    <t>Margoth León Vasquez (secretaría)</t>
  </si>
  <si>
    <t>mvasquez@muniesparza.go.cr</t>
  </si>
  <si>
    <t>Huberth Fallas Romero</t>
  </si>
  <si>
    <t>hfallas@muniesparza.go.cr</t>
  </si>
  <si>
    <t>2636-0157</t>
  </si>
  <si>
    <t>Flores</t>
  </si>
  <si>
    <t>2265-7109</t>
  </si>
  <si>
    <t>Gerardo Antonio Rojas Barrantes</t>
  </si>
  <si>
    <t>fvargas@flores.go.cr / Flor Vargas</t>
  </si>
  <si>
    <t>Ma. de los Angeles Ulate Alfaro</t>
  </si>
  <si>
    <t>maulate@flores.go.cr</t>
  </si>
  <si>
    <t>2265-0875</t>
  </si>
  <si>
    <t>Juan Carlos Brenes</t>
  </si>
  <si>
    <t>jcbrenes@flores.go.cr</t>
  </si>
  <si>
    <t>2265-7109 Ext.120</t>
  </si>
  <si>
    <t>Garabito</t>
  </si>
  <si>
    <t>Tobías Rodríguez Murillo (PLN)</t>
  </si>
  <si>
    <t>secretariaalcaldia@munigarabito.go.cr</t>
  </si>
  <si>
    <t>2643-1070</t>
  </si>
  <si>
    <t>Xinia Espinoza Morales</t>
  </si>
  <si>
    <t>concejo@munigarabito.go.cr /
xespinozaabogados@hotmail.com</t>
  </si>
  <si>
    <t>2643-1820</t>
  </si>
  <si>
    <t>Ricardo Azofeifa</t>
  </si>
  <si>
    <t>razofeifa@munigarabito.go.cr</t>
  </si>
  <si>
    <t>2643 3038  Ext. 49</t>
  </si>
  <si>
    <t>Goicohechea</t>
  </si>
  <si>
    <t>2527-6600</t>
  </si>
  <si>
    <t>Ana Lucía Madrigal Faerron (PLN)</t>
  </si>
  <si>
    <t>ana.madrigal@munigoicohechea.com / nely.perez@munigoicohechea.com</t>
  </si>
  <si>
    <t>2527-6666</t>
  </si>
  <si>
    <t xml:space="preserve">Zayra Artavia Blanco </t>
  </si>
  <si>
    <t>secretariagoico@gmail.com zahyra.artavia@munigoicoechea.com</t>
  </si>
  <si>
    <t>22531131 ó 25276620</t>
  </si>
  <si>
    <t>Jenny Ulate</t>
  </si>
  <si>
    <t>jenny.ulate@munigoicohechea.com</t>
  </si>
  <si>
    <t>2527-6629</t>
  </si>
  <si>
    <t>Golfito</t>
  </si>
  <si>
    <t>2775 0015</t>
  </si>
  <si>
    <t>Elberth Barrantes Arrieta (PLN)</t>
  </si>
  <si>
    <t>munidegolfito@hotmail.com</t>
  </si>
  <si>
    <t>2775-0812</t>
  </si>
  <si>
    <t>Roxana Villegas Castro</t>
  </si>
  <si>
    <t>concejogolfito@hotmail.com</t>
  </si>
  <si>
    <t>2775-0343</t>
  </si>
  <si>
    <t>Grecia</t>
  </si>
  <si>
    <t>2495 6200</t>
  </si>
  <si>
    <t>Minor Molina Murillo (PLN)</t>
  </si>
  <si>
    <t>mainor.molina@grecia.go.cr</t>
  </si>
  <si>
    <t>Leticia Alfaro</t>
  </si>
  <si>
    <t>leticia.alfaro@grecia.go.cr</t>
  </si>
  <si>
    <t>2495-6272</t>
  </si>
  <si>
    <t>Kelly Stanley Acuña (Ingeniero)</t>
  </si>
  <si>
    <t>informatica@grecia.go.cr</t>
  </si>
  <si>
    <t>2495-6200</t>
  </si>
  <si>
    <t>Guácimo</t>
  </si>
  <si>
    <t>2716-5051</t>
  </si>
  <si>
    <t>Gerardo Fuentes González (PLN)</t>
  </si>
  <si>
    <t>Seidy González (secretaria)</t>
  </si>
  <si>
    <t>2716-5051 Ext. 100</t>
  </si>
  <si>
    <t>Emilce León Céspedes (secretaría)</t>
  </si>
  <si>
    <t>emylc2010@gmail.com</t>
  </si>
  <si>
    <t>2716-5051 ext 7</t>
  </si>
  <si>
    <t>Seidy González (secretaria-TI por contrato)</t>
  </si>
  <si>
    <t>Seidy06@gmail.com</t>
  </si>
  <si>
    <t>Guatuso</t>
  </si>
  <si>
    <t>2464-0102</t>
  </si>
  <si>
    <t>Ilse María Gutiérrez Sánchez (PLN)</t>
  </si>
  <si>
    <t xml:space="preserve">alcaldiaguatuso@gmail.com; ilsegutierrez55@gmail.com </t>
  </si>
  <si>
    <t xml:space="preserve">Ana Lia Espinoza Sequeria </t>
  </si>
  <si>
    <t>concejomunicipalguatuso@hotmail.com</t>
  </si>
  <si>
    <t>2464-0462</t>
  </si>
  <si>
    <t>Jose David Jimenes</t>
  </si>
  <si>
    <t xml:space="preserve">josedjal@gmail.com </t>
  </si>
  <si>
    <t>2464-0065</t>
  </si>
  <si>
    <t>Heredia</t>
  </si>
  <si>
    <t>2277-1400</t>
  </si>
  <si>
    <t>José Manuel Ulate Avndaño (PLN)</t>
  </si>
  <si>
    <t>alcalde@heredia.go.cr / jtrejos@heredia.go.cr</t>
  </si>
  <si>
    <t>8783-6159 Daniel Trejos: asesor /2277-1400</t>
  </si>
  <si>
    <t>Flory Alvarez</t>
  </si>
  <si>
    <t>falvarez@heredia.go.cr</t>
  </si>
  <si>
    <t>2277-6731</t>
  </si>
  <si>
    <t xml:space="preserve">Ana María González </t>
  </si>
  <si>
    <t>agonzalez@heredia.go.cr</t>
  </si>
  <si>
    <t>2277-1424</t>
  </si>
  <si>
    <t>Hojancha</t>
  </si>
  <si>
    <t>Eduardo deJesús Pineda Alvarado (PAC)</t>
  </si>
  <si>
    <t>epineda1@live.com</t>
  </si>
  <si>
    <t>2659-9116</t>
  </si>
  <si>
    <t>Andrea Morera Zeledón (secretaría)</t>
  </si>
  <si>
    <t>concejohojancha@gmail.com</t>
  </si>
  <si>
    <t>2678-0137</t>
  </si>
  <si>
    <t>2678-0137 /0143/ 0383</t>
  </si>
  <si>
    <t>Maria Wilma Gutierrez Acosta</t>
  </si>
  <si>
    <t>municipalidadcolorado@ic.go.cr</t>
  </si>
  <si>
    <t>2678-0137 Ext. 101</t>
  </si>
  <si>
    <t>Steven Gutierrez Noguera</t>
  </si>
  <si>
    <t>noguera86@gmail.com</t>
  </si>
  <si>
    <t xml:space="preserve">Manuel Porras </t>
  </si>
  <si>
    <t>dennis.gomez@colorado.go.cr</t>
  </si>
  <si>
    <t>26780137/0143</t>
  </si>
  <si>
    <t>2645-6909</t>
  </si>
  <si>
    <t>Jose Francisco Vargas Leiton</t>
  </si>
  <si>
    <t>fvargasleiton@gmail.com</t>
  </si>
  <si>
    <t>2645-6909 Ext. 112</t>
  </si>
  <si>
    <t>Floribeth Chacón</t>
  </si>
  <si>
    <t>flory.chaconv@gmail.com</t>
  </si>
  <si>
    <t>Juan Montero Cespedes</t>
  </si>
  <si>
    <t>juanmonteroc@ic.go.cr</t>
  </si>
  <si>
    <t>2645-6909 Ext. 115</t>
  </si>
  <si>
    <t xml:space="preserve">2641-0093 </t>
  </si>
  <si>
    <t>Sidney Sanchez Ordoñez</t>
  </si>
  <si>
    <t>intendentapaquera@hotmail.com</t>
  </si>
  <si>
    <t>2641-0093 ext.108</t>
  </si>
  <si>
    <t>Lidieth Angulo Fernández</t>
  </si>
  <si>
    <t>cmdpaquera@yahoo.es</t>
  </si>
  <si>
    <t>2641-0093 Ext.108</t>
  </si>
  <si>
    <t>Iris Flores</t>
  </si>
  <si>
    <t>irisflores1965@hotmail.com</t>
  </si>
  <si>
    <t>2641-0093 Ext.115</t>
  </si>
  <si>
    <t xml:space="preserve">2468-0450 </t>
  </si>
  <si>
    <t>Intendente: Eliecer Chacón Pérez</t>
  </si>
  <si>
    <t>echacon1409@gmail.com</t>
  </si>
  <si>
    <t>Yalile Lopez Guzman</t>
  </si>
  <si>
    <t>ylopezguzman995@gmail.com</t>
  </si>
  <si>
    <t>Ronald Rodríguez Slles</t>
  </si>
  <si>
    <t>cmunicipalpb@gmail.com</t>
  </si>
  <si>
    <t>2535-0115</t>
  </si>
  <si>
    <t xml:space="preserve">Wilbert Quirós Palma </t>
  </si>
  <si>
    <t>tucurrique24@hotmail.com</t>
  </si>
  <si>
    <t xml:space="preserve">Rocio Portuguez Araya </t>
  </si>
  <si>
    <t>rocioportuguez@yahoo.es</t>
  </si>
  <si>
    <t>Alba Morales Brenes </t>
  </si>
  <si>
    <t xml:space="preserve">
municervantes@ice.co.cr</t>
  </si>
  <si>
    <t>2534-8310</t>
  </si>
  <si>
    <t>Thais Araya Aguilar</t>
  </si>
  <si>
    <t>municervantes@ice.co.cr</t>
  </si>
  <si>
    <t>2642-0510</t>
  </si>
  <si>
    <t>Cinthya Rodriguez Quesada</t>
  </si>
  <si>
    <t>municobano.intendente@gmail.com</t>
  </si>
  <si>
    <t>2642-0510 Ext 115</t>
  </si>
  <si>
    <t>Roxana Lobo Granados</t>
  </si>
  <si>
    <t>rlobo@municobano.go.cr</t>
  </si>
  <si>
    <t>2642-0510 Ext 101</t>
  </si>
  <si>
    <t>No hay encargado</t>
  </si>
  <si>
    <t xml:space="preserve">2650-0198 </t>
  </si>
  <si>
    <t>Francisco Roriguez Jhonson</t>
  </si>
  <si>
    <t>pachyrj@yahoo.com</t>
  </si>
  <si>
    <t>2650-0198 Ext.119</t>
  </si>
  <si>
    <t>Kattia Montero Arce</t>
  </si>
  <si>
    <t>montero.kattia@gmail.com</t>
  </si>
  <si>
    <t>2650-0198 Ext 110</t>
  </si>
  <si>
    <t>Xiomara Jimenez</t>
  </si>
  <si>
    <t>conta.munilepanto@gmail.com</t>
  </si>
  <si>
    <t>2750-0969</t>
  </si>
  <si>
    <t>Jiménez</t>
  </si>
  <si>
    <t>2532-2061</t>
  </si>
  <si>
    <t>Lissette Fernández Quirós (PLN)</t>
  </si>
  <si>
    <t>alcaldiajimenez2011@hotmail.com</t>
  </si>
  <si>
    <t>Luis Mario Portuguez (Vicealcalde) / Nuria Fallas Mejia (secretaria)</t>
  </si>
  <si>
    <t>vicealcaldiajimenez@hotmail.com / fallasn@hotmail.com</t>
  </si>
  <si>
    <t>8503-0114/ 2532-2061</t>
  </si>
  <si>
    <t>La Cruz</t>
  </si>
  <si>
    <t>2690 5700</t>
  </si>
  <si>
    <t>Junnier Alberto Salazar Tobal (PUSC)</t>
  </si>
  <si>
    <t>junnier.salazar@munilacruz.go.cr</t>
  </si>
  <si>
    <t>Pamela Guevara Salgado (secretaría)</t>
  </si>
  <si>
    <t>concejomunilacruz@gmail.com</t>
  </si>
  <si>
    <t>2690-5744</t>
  </si>
  <si>
    <t>Nayely Rojas</t>
  </si>
  <si>
    <t xml:space="preserve">nayely.rojas@munilacruz.go.cr  </t>
  </si>
  <si>
    <t>La Unión</t>
  </si>
  <si>
    <t>2518-2121  / Ext 9</t>
  </si>
  <si>
    <t>Luis Carlos Villalobos Monestel (PLN)</t>
  </si>
  <si>
    <t>alcaldia@munilaunion.go.cr</t>
  </si>
  <si>
    <t>2279-7873</t>
  </si>
  <si>
    <t xml:space="preserve">Ana Eugenia Ramírez Ruíz </t>
  </si>
  <si>
    <t xml:space="preserve">aramirez@munilaunion.go.cr </t>
  </si>
  <si>
    <t>2278-3810</t>
  </si>
  <si>
    <t>Julieta Calvo Aguilar</t>
  </si>
  <si>
    <t>jcalvo@munilaunion.go.cr</t>
  </si>
  <si>
    <t>2274-5215</t>
  </si>
  <si>
    <t>León Cortés Castro</t>
  </si>
  <si>
    <t>2546-1201</t>
  </si>
  <si>
    <t>Jorge Dennis Mora Valverde (PLN)</t>
  </si>
  <si>
    <t>alcaldemunileco@gmail.com</t>
  </si>
  <si>
    <t>Jorge Mora (alcaldía) / Maribel Ureña Solís (secretaria)</t>
  </si>
  <si>
    <t>jdmora99@hotmail.com / secretarias.p@hotmail.com</t>
  </si>
  <si>
    <t>8894-7799 / 2546-5565(116)</t>
  </si>
  <si>
    <t xml:space="preserve">Se solicita reenvio de información por parte de SUTEL. Reenviar información a ortizrk@munuliberia.go.cr </t>
  </si>
  <si>
    <t>Liberia</t>
  </si>
  <si>
    <t>2666-0169</t>
  </si>
  <si>
    <t>Julio Alexander Viales Padilla (PLN)</t>
  </si>
  <si>
    <t>vialespj@muniliberia.go.cr / ariasrs@muniliberia.go.cr</t>
  </si>
  <si>
    <t>2266-0946</t>
  </si>
  <si>
    <t>Karla Ortíz Ruíz (secretaría)</t>
  </si>
  <si>
    <t>ortizrk@muniliberia.go.cr</t>
  </si>
  <si>
    <t>2666-2161</t>
  </si>
  <si>
    <t>Douglas Sánchez</t>
  </si>
  <si>
    <t>sanchezod@muniliberia.go.cr</t>
  </si>
  <si>
    <t>2666-1043</t>
  </si>
  <si>
    <t>Limón</t>
  </si>
  <si>
    <t>2758-0172</t>
  </si>
  <si>
    <t>Néstor Mattis Williams (PLN)</t>
  </si>
  <si>
    <t>alcaldia_limon@hotmail.com</t>
  </si>
  <si>
    <t>Francella Chacón Obando (secretaria)</t>
  </si>
  <si>
    <t xml:space="preserve">francella142013@gmail.com / controlacuerdos@gmail.com Victoria </t>
  </si>
  <si>
    <t>2758-0319</t>
  </si>
  <si>
    <t>Tatiana Campos</t>
  </si>
  <si>
    <t>No fue brindado desde alcaldía-personalmente</t>
  </si>
  <si>
    <t>Los Chiles</t>
  </si>
  <si>
    <t>2471-2100</t>
  </si>
  <si>
    <t>Jacobo Guillén Miranda (PLN)</t>
  </si>
  <si>
    <t>alvasol@muniloschiles.com</t>
  </si>
  <si>
    <t xml:space="preserve">2471-1030
</t>
  </si>
  <si>
    <t>Yamileth Palacios Taleno</t>
  </si>
  <si>
    <t>e.secre@muniloschiles.com</t>
  </si>
  <si>
    <t>Matina</t>
  </si>
  <si>
    <t>2718-1525</t>
  </si>
  <si>
    <t>Elvis Eduardo Lawson Villafuerte (PLN)</t>
  </si>
  <si>
    <t>eduardolawson@yahoo.com</t>
  </si>
  <si>
    <t>2718-1036</t>
  </si>
  <si>
    <t>Rode Raquel Ramírez Dawvison (secretaría)</t>
  </si>
  <si>
    <t>concejomunimatina@gmail.com</t>
  </si>
  <si>
    <t>2718-1248</t>
  </si>
  <si>
    <t>Montes de Oca</t>
  </si>
  <si>
    <t>2280-5589</t>
  </si>
  <si>
    <t>Marcel Soler Rubio</t>
  </si>
  <si>
    <t>alcaldia@montesdeoca.go.cr</t>
  </si>
  <si>
    <t>8862-3747</t>
  </si>
  <si>
    <t xml:space="preserve">Mauricio Salas Vargas </t>
  </si>
  <si>
    <t xml:space="preserve">msalasv@montesdeoca.go.cr </t>
  </si>
  <si>
    <t>2280-5589 ext 123</t>
  </si>
  <si>
    <t>Marvin Solano Aguilar</t>
  </si>
  <si>
    <t>msolanoa@montesdeoca.go.cr</t>
  </si>
  <si>
    <t>8831-3224</t>
  </si>
  <si>
    <t>Montes de Oro</t>
  </si>
  <si>
    <t>2639-9020 ext 103</t>
  </si>
  <si>
    <t>Luis Alberto Villalobos Artavia (PAC)</t>
  </si>
  <si>
    <t>secretaria.montesdeoro@gmail.com / Arelis Salas</t>
  </si>
  <si>
    <t>2639-9020</t>
  </si>
  <si>
    <t>Juanita Villalobos Arguedas (secretaría)</t>
  </si>
  <si>
    <t>juanita.arguedas@gmail.com</t>
  </si>
  <si>
    <t>2639-9020 ext. 101</t>
  </si>
  <si>
    <t>Mora</t>
  </si>
  <si>
    <t>2249-1050</t>
  </si>
  <si>
    <t>José Gilberto Monge Pizarro (Nueva Generación)</t>
  </si>
  <si>
    <t>alcalde@mora.go.cr / secretariadelalcalde@mora.go.cr</t>
  </si>
  <si>
    <t>2249-4018</t>
  </si>
  <si>
    <t>Andres Sandi</t>
  </si>
  <si>
    <t>concejo.municipal@mora.go.cr</t>
  </si>
  <si>
    <t>2249-1050 ext 117</t>
  </si>
  <si>
    <t>Mauro Taylor</t>
  </si>
  <si>
    <t>informatica@mora.go.cr / soporte@mora.go.cr</t>
  </si>
  <si>
    <t>2249-1050 Ext 114</t>
  </si>
  <si>
    <t>Moravia</t>
  </si>
  <si>
    <t>2236-8111</t>
  </si>
  <si>
    <t>Roberto Zoch Gutiérrez (PAC)</t>
  </si>
  <si>
    <t>2236-8111 Ext 108</t>
  </si>
  <si>
    <t xml:space="preserve">Marisol Calvo Sanchez </t>
  </si>
  <si>
    <t>mcalvo@moravia.go.cr</t>
  </si>
  <si>
    <t>2236-8111 extensión 109</t>
  </si>
  <si>
    <t>Alonso Cascante</t>
  </si>
  <si>
    <t>acascante@moravia.go.cr</t>
  </si>
  <si>
    <t>2236-8111 Ext 119</t>
  </si>
  <si>
    <t>Nandayure</t>
  </si>
  <si>
    <t>2657-7500</t>
  </si>
  <si>
    <t>Giovanni Jiménez Gómez (Nueva Generación)</t>
  </si>
  <si>
    <t xml:space="preserve"> hogarnandayure@yahoo.es</t>
  </si>
  <si>
    <t>2657-7081</t>
  </si>
  <si>
    <t>Rebeca Chaves Duarte (secretaría)</t>
  </si>
  <si>
    <t>rchaves@nandayure.go.cr</t>
  </si>
  <si>
    <t>Javier Hernandez</t>
  </si>
  <si>
    <t>jhernandez@nandayure.go.cr</t>
  </si>
  <si>
    <t>2657-7500 -Ext 2019</t>
  </si>
  <si>
    <t>Naranjo</t>
  </si>
  <si>
    <t>2451-5858</t>
  </si>
  <si>
    <t>Juan Luis Chaves Vargas (PUSC)</t>
  </si>
  <si>
    <t>jchaves@naranjo.go.cr; echinchilla@naranjo.go.cr</t>
  </si>
  <si>
    <t>Margarita González Arce</t>
  </si>
  <si>
    <t>concejo@naranjo.go.cr</t>
  </si>
  <si>
    <t>2451-5858 2105-1904</t>
  </si>
  <si>
    <t>Cristhian Peraza</t>
  </si>
  <si>
    <t>cperaza@naranjo.go.cr</t>
  </si>
  <si>
    <t>Nicoya</t>
  </si>
  <si>
    <t>2685-8700</t>
  </si>
  <si>
    <t>Marco Antonio Jiménez Muñoz (PLN)</t>
  </si>
  <si>
    <t>alcalde@municoya.go.cr</t>
  </si>
  <si>
    <t>2685-8786</t>
  </si>
  <si>
    <t>concejomunicipal@municoya.go.cr</t>
  </si>
  <si>
    <t>2685-8766</t>
  </si>
  <si>
    <t>Luis Alonso Molina</t>
  </si>
  <si>
    <t>alonsomolina@municoya.go.cr</t>
  </si>
  <si>
    <t>26858742 / 85316956</t>
  </si>
  <si>
    <t>Oreamuno</t>
  </si>
  <si>
    <t>2592-2097 / 2591-3236 Ext 115</t>
  </si>
  <si>
    <t>Catalina Coghi Ulloa (PLN)</t>
  </si>
  <si>
    <t>alcaldesa@munioreamuno.com; kattia.salas@munioreamuno.com</t>
  </si>
  <si>
    <t>2592-2097</t>
  </si>
  <si>
    <t>Laura Rojas Araya (secretaría)</t>
  </si>
  <si>
    <t>concejo@munioreamuno.com</t>
  </si>
  <si>
    <t>2591-3236</t>
  </si>
  <si>
    <t>Lenin Palacios</t>
  </si>
  <si>
    <t>lenin.palacios@munioreamuno.com</t>
  </si>
  <si>
    <t>2592-2097 Ext.112</t>
  </si>
  <si>
    <t>Orotina</t>
  </si>
  <si>
    <t> 2428-8047</t>
  </si>
  <si>
    <t>Margoth Montero Jiménez (PLN)</t>
  </si>
  <si>
    <t>alcaldia@muniorotina.go.cr</t>
  </si>
  <si>
    <t>2428-8047</t>
  </si>
  <si>
    <t>Kattia Salas Castro</t>
  </si>
  <si>
    <t>secretariaconcejo@muniorotina.go.cr</t>
  </si>
  <si>
    <t>2428-9543</t>
  </si>
  <si>
    <t>Eladio Mena Calderon</t>
  </si>
  <si>
    <t>tecnologias.informacion@muniorotina.go.cr</t>
  </si>
  <si>
    <t>24280023 / 2428047 Ext-112</t>
  </si>
  <si>
    <t>Osa</t>
  </si>
  <si>
    <t>2782-0000</t>
  </si>
  <si>
    <t>Jorge Alberto Cole De León (PLN)</t>
  </si>
  <si>
    <t>alcaldeosa@hotmail.com</t>
  </si>
  <si>
    <t>2782-0190</t>
  </si>
  <si>
    <t>Allan Herrera Jimenez (secretaría)</t>
  </si>
  <si>
    <t>aherrera@munideosa.go.cr</t>
  </si>
  <si>
    <t>2782-0185</t>
  </si>
  <si>
    <t>Jorge Gomez Miranda</t>
  </si>
  <si>
    <t>jgomez@munideosa.go.cr</t>
  </si>
  <si>
    <t>2782-0121</t>
  </si>
  <si>
    <t>Palmares</t>
  </si>
  <si>
    <t>2453-9600</t>
  </si>
  <si>
    <t>Hugo Virgilio Rodríguez Estrada (PAC)</t>
  </si>
  <si>
    <t>hrodriguez@munipalmares.go.cr / m.vasquez@munipalmares.go.cr (Monsi Vasquez-Vicealcaldesa)</t>
  </si>
  <si>
    <t>2453-9600 Ext 102</t>
  </si>
  <si>
    <t>Eithel Hidalgo Méndez</t>
  </si>
  <si>
    <t>ehidalgo@munipalmares.go.cr</t>
  </si>
  <si>
    <t xml:space="preserve">2453-0198 </t>
  </si>
  <si>
    <t>Milagro Campos Mejia</t>
  </si>
  <si>
    <t>mcampos@munipalmares.go.cr</t>
  </si>
  <si>
    <t>2453-9600 Ext 104</t>
  </si>
  <si>
    <t>Paraíso</t>
  </si>
  <si>
    <t>2574-7811 Ext 105 - 107</t>
  </si>
  <si>
    <t>Marvin Solano Zúñiga (PASE)</t>
  </si>
  <si>
    <t>alcaldia@muniparaiso.go.cr</t>
  </si>
  <si>
    <t>2574-7811</t>
  </si>
  <si>
    <t>Ana Rosa Ramírez Bonilla</t>
  </si>
  <si>
    <t>concejo@muniparaiso.go.cr</t>
  </si>
  <si>
    <t>Alejandro Barquero</t>
  </si>
  <si>
    <t>abarquero@muniparaiso.go.cr</t>
  </si>
  <si>
    <t>2574-7811 Ext.1030</t>
  </si>
  <si>
    <t>Parrita</t>
  </si>
  <si>
    <t>2779-5454</t>
  </si>
  <si>
    <t>Freddy Garro Arias (PLN)</t>
  </si>
  <si>
    <t>idiaz@muniparrita.go.cr; fgarro@muniparrita.go.cr</t>
  </si>
  <si>
    <t>2779-5454 Ext 120</t>
  </si>
  <si>
    <t>Sandra Hernandez Chinchilla</t>
  </si>
  <si>
    <t>shernandez@muniparrita.go.cr</t>
  </si>
  <si>
    <t>2779-9967</t>
  </si>
  <si>
    <t>Juan Luis Cerda Ríos</t>
  </si>
  <si>
    <t>Informatica@muniparrita.go.cr</t>
  </si>
  <si>
    <t>2779-5454 Ext. 118</t>
  </si>
  <si>
    <t>Pérez Zeledón</t>
  </si>
  <si>
    <t>2771-0042 / 2771-0239</t>
  </si>
  <si>
    <t>Jeffry Gilberto Montoya Rodríguez (PUSC)</t>
  </si>
  <si>
    <t xml:space="preserve">alcaldia@mpz.go.cr </t>
  </si>
  <si>
    <t>2771-0042</t>
  </si>
  <si>
    <t>Karen Arias Hidalgo</t>
  </si>
  <si>
    <t>concejo@mpz.go.cr</t>
  </si>
  <si>
    <t xml:space="preserve">2270-4170 </t>
  </si>
  <si>
    <t>Pablo Chavez Marillo</t>
  </si>
  <si>
    <t>pchavez@mpz.go.cr</t>
  </si>
  <si>
    <t>27710390  Ext. 207</t>
  </si>
  <si>
    <t>Poás</t>
  </si>
  <si>
    <t>2448-5060</t>
  </si>
  <si>
    <t>José Joaquín Brenes Vega (PLN)</t>
  </si>
  <si>
    <t>alcandia@municipalidadpoas.com</t>
  </si>
  <si>
    <t>2448-5060 Ext 108</t>
  </si>
  <si>
    <t>Roxanna Chinchilla Fallas</t>
  </si>
  <si>
    <t>roxanaconcejo@municipalidadpoas.com</t>
  </si>
  <si>
    <t>2244 9820 ó 2444 4850</t>
  </si>
  <si>
    <t>Eduardo Vargas Rodriguez</t>
  </si>
  <si>
    <t>eduardoinformatica@municipalidadpoas.com</t>
  </si>
  <si>
    <t>2448-5060  Ext. 102</t>
  </si>
  <si>
    <t>Pococí</t>
  </si>
  <si>
    <t>2710-6560</t>
  </si>
  <si>
    <t>Elibeth Venegas Villalobos (PLN)</t>
  </si>
  <si>
    <t>jeespinoza@yahoo.es</t>
  </si>
  <si>
    <t>2710-7182</t>
  </si>
  <si>
    <t>Guilermo Delgado Orozco (secretaría)</t>
  </si>
  <si>
    <t>secretariampl@munipococi.go.cr</t>
  </si>
  <si>
    <t>2711-1227</t>
  </si>
  <si>
    <t>Jorge Hodgson Quinn</t>
  </si>
  <si>
    <t>informatica@munipococi.go.cr</t>
  </si>
  <si>
    <t>2710-6560 Ext116</t>
  </si>
  <si>
    <t>Puntarenas</t>
  </si>
  <si>
    <t>2661-0250</t>
  </si>
  <si>
    <t>Randall Alexis Chavarría Matarrita (PUSC)</t>
  </si>
  <si>
    <t>alcaldia.munipuntarenas@gmail.com; chava3169@yahoo.es</t>
  </si>
  <si>
    <t>2661-0894</t>
  </si>
  <si>
    <t>Marielos Marchena (secretaría)</t>
  </si>
  <si>
    <t>marielosm93@gmail.com</t>
  </si>
  <si>
    <t>Gerardo Gomez Castillo</t>
  </si>
  <si>
    <t>gerardoegc@hotmail.com</t>
  </si>
  <si>
    <t>2661-4660</t>
  </si>
  <si>
    <t>Puriscal</t>
  </si>
  <si>
    <t>2416-6026</t>
  </si>
  <si>
    <t>Luis Madrigal Hidalgo (PUSC)</t>
  </si>
  <si>
    <t>alcaldiamunipuris@gmail.com</t>
  </si>
  <si>
    <t>2416-6026 Ext 105</t>
  </si>
  <si>
    <t>Adriana Agüero Porras (vicealcaldesa)</t>
  </si>
  <si>
    <t>awargen.aguero@gmail.com</t>
  </si>
  <si>
    <t>2416-6026  Ext: 119</t>
  </si>
  <si>
    <t>Alcaldía</t>
  </si>
  <si>
    <t>San Carlos</t>
  </si>
  <si>
    <t>2401-0900 / 0901</t>
  </si>
  <si>
    <t>Alfredo Cordoba Soto (PLN)</t>
  </si>
  <si>
    <t>alfredocs@munisc.go.cr; melissavm@munisc.go.cr</t>
  </si>
  <si>
    <t>2401-0900</t>
  </si>
  <si>
    <t>Ana Patricia Solís Rojas</t>
  </si>
  <si>
    <t>patriciasr@munisc.go.cr</t>
  </si>
  <si>
    <t>2401-0915</t>
  </si>
  <si>
    <t>Maikel Quiros Gonzalez</t>
  </si>
  <si>
    <t>maikelqg@munisc.go.cr</t>
  </si>
  <si>
    <t>2401-0971</t>
  </si>
  <si>
    <t>San Isidro</t>
  </si>
  <si>
    <t>2268-8104 Ext: 101</t>
  </si>
  <si>
    <t>Ana Lidieth Hernández González </t>
  </si>
  <si>
    <t>lidieth.hernandez@sanisidro.go.cr</t>
  </si>
  <si>
    <t>22688104 Ext 118</t>
  </si>
  <si>
    <t>Marcela Guzman</t>
  </si>
  <si>
    <t>marcela.guzman@sanisidro.go.cr</t>
  </si>
  <si>
    <t xml:space="preserve">2268-2016 </t>
  </si>
  <si>
    <t>Carlo Salas Thompson</t>
  </si>
  <si>
    <t>carlo.salas@sanisidro.go.cr</t>
  </si>
  <si>
    <t>2268-8104 Ext.120</t>
  </si>
  <si>
    <t>San José</t>
  </si>
  <si>
    <t>2547-6000</t>
  </si>
  <si>
    <t>Johnny Francisco Araya Monge (Alianza por San José)</t>
  </si>
  <si>
    <t>Sandra García
sgarcia@msj.go.cr</t>
  </si>
  <si>
    <t>Ileana Acuña Jarquin (secretaria)</t>
  </si>
  <si>
    <t>iacuna@msj.go.cr</t>
  </si>
  <si>
    <t>2547-6408</t>
  </si>
  <si>
    <t>Carlos Garita</t>
  </si>
  <si>
    <t>cgarita@sj.go.cr</t>
  </si>
  <si>
    <t>2547-6021</t>
  </si>
  <si>
    <t>San Mateo</t>
  </si>
  <si>
    <t>2428 8367</t>
  </si>
  <si>
    <t>Jairo Emilio Guzmán Soto (PLN)</t>
  </si>
  <si>
    <t>jguzman@sanmateo.go.cr</t>
  </si>
  <si>
    <t>Isabel Cristia Peraza (secretaría)</t>
  </si>
  <si>
    <t>joisa95@hotmail.com</t>
  </si>
  <si>
    <t>Josue Delgado</t>
  </si>
  <si>
    <t>jdelgado@sanmateo.go.cr</t>
  </si>
  <si>
    <t>24288367 Ext 110</t>
  </si>
  <si>
    <t>San Pablo</t>
  </si>
  <si>
    <t>2277-0700</t>
  </si>
  <si>
    <t>Aracelly Salas Eduarte (PUSC)</t>
  </si>
  <si>
    <t>alcaldia@sanpablo.go.cr</t>
  </si>
  <si>
    <t>2277-0702</t>
  </si>
  <si>
    <t>Lineth Artavia González</t>
  </si>
  <si>
    <t>concejo@sanpablo.go.cr</t>
  </si>
  <si>
    <t xml:space="preserve">2238-2127 </t>
  </si>
  <si>
    <t xml:space="preserve">Joseph Granda </t>
  </si>
  <si>
    <t>informatica@sanpablo.go.cr</t>
  </si>
  <si>
    <t>2277-0780</t>
  </si>
  <si>
    <t>San Rafael</t>
  </si>
  <si>
    <t> 2237-0789</t>
  </si>
  <si>
    <t>Verny Valerio Hernández</t>
  </si>
  <si>
    <t>alcalde@munisrh.go.cr</t>
  </si>
  <si>
    <t xml:space="preserve"> 2263-5785  Ext. 33</t>
  </si>
  <si>
    <t xml:space="preserve">Eilyn Ramirez </t>
  </si>
  <si>
    <t>eilyn.ramirez@munisrh.go.cr</t>
  </si>
  <si>
    <t> 2237-0789/ 2263-5785  Ext.16</t>
  </si>
  <si>
    <t>Diego Quiros</t>
  </si>
  <si>
    <t>diego.quiros@munisrh.g</t>
  </si>
  <si>
    <t> 2237-0789/ 2263-5785  Ext. 28</t>
  </si>
  <si>
    <t>San Ramón</t>
  </si>
  <si>
    <t>2456-9400</t>
  </si>
  <si>
    <t>Nixon Gerardo Ureña Guillén (PLN)</t>
  </si>
  <si>
    <t>nixon@sanramon.go.cr; kperez@sanramon.go.cr</t>
  </si>
  <si>
    <t>Silvino Sánchez</t>
  </si>
  <si>
    <t>ssanchez@sanramondigital.net</t>
  </si>
  <si>
    <t>2456-9412</t>
  </si>
  <si>
    <t>Oscar Mario</t>
  </si>
  <si>
    <t>oscarmario@sanramon.go.cr</t>
  </si>
  <si>
    <t>2456-9400  Ext. 414</t>
  </si>
  <si>
    <t>Santa Ana</t>
  </si>
  <si>
    <t> 2582-7200</t>
  </si>
  <si>
    <t>Gerardo Oviedo Espinoza (PLN)</t>
  </si>
  <si>
    <t>goviedo@santaana.go.cr; cjimenez@santaana.go.cr</t>
  </si>
  <si>
    <t>2582-7290</t>
  </si>
  <si>
    <t>Noel Cuevas Vargas (asesor alcalde) / Jorge Fallas Moreno (secretaría)</t>
  </si>
  <si>
    <t>ncuevas@santaana.go.cr / secretariaconcejo@santaana.go.cr</t>
  </si>
  <si>
    <t>2582-7286 // 2582-7308</t>
  </si>
  <si>
    <t>Alexander Rojas (informatico)</t>
  </si>
  <si>
    <t>arojas@santaana.go.cr</t>
  </si>
  <si>
    <t>2582-7301</t>
  </si>
  <si>
    <t>Santa Bárbara</t>
  </si>
  <si>
    <t>2269-9081</t>
  </si>
  <si>
    <t>Héctor Luis Arias Vargas (PLN)</t>
  </si>
  <si>
    <t>pablovf18@gmail.com</t>
  </si>
  <si>
    <t>Cristina Murillo</t>
  </si>
  <si>
    <t>concejomunicipal@santabarbara.go.cr</t>
  </si>
  <si>
    <t>2269-9081 Ext: 118</t>
  </si>
  <si>
    <t>Alejandro Nuñes Vargas</t>
  </si>
  <si>
    <t>anunez@santabarbara.go.cr</t>
  </si>
  <si>
    <t>2269-9081 Ext. 114</t>
  </si>
  <si>
    <t>Santa Cruz</t>
  </si>
  <si>
    <t xml:space="preserve"> 2680-1294</t>
  </si>
  <si>
    <t>María Rosa López Gutiérrez (PLN)</t>
  </si>
  <si>
    <t>alcaldia@santacruz.go.cr</t>
  </si>
  <si>
    <t>2680-4859</t>
  </si>
  <si>
    <t>Doris Diales (secretaría)</t>
  </si>
  <si>
    <t>secretariaconcejosantacruz@yahoo.com</t>
  </si>
  <si>
    <t>2680-6019</t>
  </si>
  <si>
    <t>Manrique Solorzano Zapata</t>
  </si>
  <si>
    <t>msolorzano@santacruz.go.cr</t>
  </si>
  <si>
    <t xml:space="preserve"> 2680-1294 Ext. 116</t>
  </si>
  <si>
    <t>Santo Domingo</t>
  </si>
  <si>
    <t xml:space="preserve">2244- 5863 / 2244-0117/2244-4565 </t>
  </si>
  <si>
    <t>Randall Madrigal Ledezma</t>
  </si>
  <si>
    <t>rmadrigal@munisantodomingo.go.cr</t>
  </si>
  <si>
    <t>2244-5863</t>
  </si>
  <si>
    <t>Gabriela Vargas Aguilar</t>
  </si>
  <si>
    <t>concejo@munisantodomingo.go.cr</t>
  </si>
  <si>
    <t xml:space="preserve">2244-6444 </t>
  </si>
  <si>
    <t>Ronald Alpizar Porras</t>
  </si>
  <si>
    <t>ralpizar@munisantoomingo.go.cr</t>
  </si>
  <si>
    <t>2244-0117 Ext. 131</t>
  </si>
  <si>
    <t>Sarapiquí</t>
  </si>
  <si>
    <t>2766-6744</t>
  </si>
  <si>
    <t>Pedro Rojas Guzmán (PLN)</t>
  </si>
  <si>
    <t>projas@sarapiqui.go.cr</t>
  </si>
  <si>
    <t>Tatiana Duarte Gamboa (secretaría)</t>
  </si>
  <si>
    <t>concejo@sarapiqui.go.cr</t>
  </si>
  <si>
    <t>2766-6479 ext. 8</t>
  </si>
  <si>
    <t>Alan Solera Padilla</t>
  </si>
  <si>
    <t>informatica@sarapiqui.go.cr</t>
  </si>
  <si>
    <t>2766-6744  Ext. 128</t>
  </si>
  <si>
    <t>Siquirres</t>
  </si>
  <si>
    <t>2768-8485 /  2768-6266</t>
  </si>
  <si>
    <t>Mangell Mc Lean Villalobos (PLN)</t>
  </si>
  <si>
    <t>yelgi@yahoo.com</t>
  </si>
  <si>
    <t>2768-6266</t>
  </si>
  <si>
    <t>Dinorah Cubillo Ortiz (secretaría)</t>
  </si>
  <si>
    <t>secretariaconcejossiquirres@gmail.com</t>
  </si>
  <si>
    <t>2768-6079</t>
  </si>
  <si>
    <t>Itorino Espinoza Torres</t>
  </si>
  <si>
    <t>ito.torres12@gmail.com</t>
  </si>
  <si>
    <t>87234075 / 2768-8485 Ext. 102</t>
  </si>
  <si>
    <t>Talamanca</t>
  </si>
  <si>
    <t>2751-0023</t>
  </si>
  <si>
    <t>Marvin Antonio Gómez Bran (PUSC)</t>
  </si>
  <si>
    <t>munitalamanca2016@gmail.com</t>
  </si>
  <si>
    <t>Yorleny Obando Guevara (secretaría)</t>
  </si>
  <si>
    <t>concejotalamanca@gmail.com</t>
  </si>
  <si>
    <t>2751-1060</t>
  </si>
  <si>
    <t>Manuel Cortes Oporto</t>
  </si>
  <si>
    <t>mcortesop@gmail.com</t>
  </si>
  <si>
    <t>2751-0100  Ext. 119</t>
  </si>
  <si>
    <t>Tarrazú</t>
  </si>
  <si>
    <t>2546-6227</t>
  </si>
  <si>
    <t>Ana Lorena Rovira Gutiérrrez</t>
  </si>
  <si>
    <t>alcaldia@munitarrazu.cr</t>
  </si>
  <si>
    <t>8428-8018</t>
  </si>
  <si>
    <t xml:space="preserve">Daniela Fallas Porras </t>
  </si>
  <si>
    <t xml:space="preserve">m7raquel@hotmail.com </t>
  </si>
  <si>
    <t>2546-6227 extensión 110</t>
  </si>
  <si>
    <t>Manuel Cordero</t>
  </si>
  <si>
    <t>contabilidad@munitarrazu.cr</t>
  </si>
  <si>
    <t>2546-6227  Ext. 108</t>
  </si>
  <si>
    <t>Tibás</t>
  </si>
  <si>
    <t>2240-0770</t>
  </si>
  <si>
    <t>Carlos Luis Cascante Duarte</t>
  </si>
  <si>
    <t>ccascanted@munitibas.go.cr</t>
  </si>
  <si>
    <t>2240-0770 Ext. 186</t>
  </si>
  <si>
    <t xml:space="preserve">Jannina Villalobos S. </t>
  </si>
  <si>
    <t>javiso@munitibas.go.cr</t>
  </si>
  <si>
    <t xml:space="preserve">2240-0770 ext 1 </t>
  </si>
  <si>
    <t>Luis madrigal</t>
  </si>
  <si>
    <t>lmadrigal@munitibas.go.cr</t>
  </si>
  <si>
    <t>2240-0770 Ext. 126</t>
  </si>
  <si>
    <t>Tilarán</t>
  </si>
  <si>
    <t>2695-2400</t>
  </si>
  <si>
    <t xml:space="preserve">Juan Pablo Barquero Sánchez (AL) / Manuel Durán </t>
  </si>
  <si>
    <t>munitila@yahoo.es; zcampos@tilaran.go.cr</t>
  </si>
  <si>
    <t>8950-2000 / 8408-2480</t>
  </si>
  <si>
    <t>Silvia Centeno González (secretaría)</t>
  </si>
  <si>
    <t>scenteno@tilaran.go.cr</t>
  </si>
  <si>
    <t>2695-2424</t>
  </si>
  <si>
    <t>Alberth Lopez Bareth</t>
  </si>
  <si>
    <t>alopez@tilaran.go.cr</t>
  </si>
  <si>
    <t>2695-2432</t>
  </si>
  <si>
    <t>Turrialba</t>
  </si>
  <si>
    <t>2556-0231</t>
  </si>
  <si>
    <t>Luis Fernando León Alvarado (PAC)</t>
  </si>
  <si>
    <t>mmontoya@muniturrialba.go.cr; mmontoya58@hotmail.com</t>
  </si>
  <si>
    <t xml:space="preserve"> Noemi Chaves (secretaría)</t>
  </si>
  <si>
    <t xml:space="preserve"> nchaves@muniturrialba.go.cr</t>
  </si>
  <si>
    <t>Nelson Gamboa Calderon</t>
  </si>
  <si>
    <t>negamboa@muniturrialba.go.cr</t>
  </si>
  <si>
    <t>Turrubares</t>
  </si>
  <si>
    <t>2419 0258</t>
  </si>
  <si>
    <t>Giovani Madrigal</t>
  </si>
  <si>
    <t>Correo: mmontoya@muniturrialba.go.cr / mmontoya58@hotmail.com</t>
  </si>
  <si>
    <t>2419-0258</t>
  </si>
  <si>
    <t>Carmen Agüero Valverde</t>
  </si>
  <si>
    <t>carmenaguerovalverde@gmail.com</t>
  </si>
  <si>
    <t>Giovanni Madrigal Ramírez (No hay TI-comunicar con AL)</t>
  </si>
  <si>
    <t xml:space="preserve">giovanni.madrigal@turrubares.go.cr </t>
  </si>
  <si>
    <t>Upala</t>
  </si>
  <si>
    <t xml:space="preserve">2470-0157 </t>
  </si>
  <si>
    <t>Juan Bosco Acevedo Hurtado (PLN)</t>
  </si>
  <si>
    <t>jacevedo@muniupala.go.cr; dborge@muniupala.go.cr</t>
  </si>
  <si>
    <t>2470-0725</t>
  </si>
  <si>
    <t>Liseth Vega Lopez</t>
  </si>
  <si>
    <t>lvega@muniupala.go.cr</t>
  </si>
  <si>
    <t>Ruth Heiner Morales</t>
  </si>
  <si>
    <t>hmorales@muniupala.go.cr</t>
  </si>
  <si>
    <t>2470-0157- Ext. 214</t>
  </si>
  <si>
    <t>Valverde Vega (Sarchí)</t>
  </si>
  <si>
    <t>2454-4001</t>
  </si>
  <si>
    <t>Luis Oscar Quesada Esquivel (PUSC)</t>
  </si>
  <si>
    <t xml:space="preserve"> luis.barrantes@munisarchi.go.cr</t>
  </si>
  <si>
    <t>Daniela Muñoz (secretaría)</t>
  </si>
  <si>
    <t>concejo@munisarchi.go.cr</t>
  </si>
  <si>
    <t>Alejandra Cespedes</t>
  </si>
  <si>
    <t>alejandra.cespedes@munisarchi.go.cr</t>
  </si>
  <si>
    <t>2454-4001 - Ext. 102</t>
  </si>
  <si>
    <t>Vasquez de Coronado</t>
  </si>
  <si>
    <t>2292-6161</t>
  </si>
  <si>
    <t>Rolando Méndez Soto</t>
  </si>
  <si>
    <t>agonzalez@coromuni.go.cr</t>
  </si>
  <si>
    <t>2292-6161 ext 163</t>
  </si>
  <si>
    <t xml:space="preserve">Jessica Torres Chavarria </t>
  </si>
  <si>
    <t xml:space="preserve">secretariaconcejo@coromuni.go.cr </t>
  </si>
  <si>
    <t xml:space="preserve">2292-6161 ext 127 </t>
  </si>
  <si>
    <t>Allan Marin Abarca</t>
  </si>
  <si>
    <t>amarin@coromuni.go.cr</t>
  </si>
  <si>
    <t>2292-6161 ext 141</t>
  </si>
  <si>
    <t>Zarcero</t>
  </si>
  <si>
    <t>2463-3160</t>
  </si>
  <si>
    <t>Ronald Araya Solís (PLN)</t>
  </si>
  <si>
    <t>raraya@zarcero.go.cr</t>
  </si>
  <si>
    <t>2463-3160 Ext 101</t>
  </si>
  <si>
    <t>Denia del Pilar Roja Jimenéz</t>
  </si>
  <si>
    <t>drojas@zaecero.go.cr</t>
  </si>
  <si>
    <t>2463-3160 / ext: 109</t>
  </si>
  <si>
    <t>Dixon Rodriguez (ocasional)</t>
  </si>
  <si>
    <t>2463-3160 Ext 102</t>
  </si>
  <si>
    <t>NO</t>
  </si>
  <si>
    <t>Acuerdo</t>
  </si>
  <si>
    <t>Capas</t>
  </si>
  <si>
    <t>Guanacaste</t>
  </si>
  <si>
    <t>rzoch@moravia.go.cr / promero@moravia.go.cr asistente Paola</t>
  </si>
  <si>
    <t>2574-6870</t>
  </si>
  <si>
    <t>Cantón</t>
  </si>
  <si>
    <t>Fecha</t>
  </si>
  <si>
    <t>Responsable</t>
  </si>
  <si>
    <t xml:space="preserve">CCK habló con doña Sonia (vicealcaldesa). Roberto Zock requiere que SUTEL le envíe el borrador de acuerdo para el incluirlo en lectura de correspondencia durante la próxima reunión de Concejo.  </t>
  </si>
  <si>
    <t xml:space="preserve">Don Alexander indica que ha sido muy complicado hablar con Marcelo, dice que no le contestan y quien atiende las llamadas en central desconoce del tema de Espacios Públicos </t>
  </si>
  <si>
    <t xml:space="preserve">Siguen a la espera del oficio de parte de Marcelo. </t>
  </si>
  <si>
    <t>CCK</t>
  </si>
  <si>
    <t>Seguimiento</t>
  </si>
  <si>
    <t>Semana</t>
  </si>
  <si>
    <t xml:space="preserve">Marielos Marchena, secretaria del Concejo, indica que entrará en agenda el lunes 4 de setiembre. </t>
  </si>
  <si>
    <t>Tema está en agenda, llamar el 6 de setiembre.</t>
  </si>
  <si>
    <t>Agendar</t>
  </si>
  <si>
    <t xml:space="preserve">Melissa, asistente de alcaldía, indicó que Alcaldía retomará el tema. </t>
  </si>
  <si>
    <t>Fonatel</t>
  </si>
  <si>
    <t xml:space="preserve">Isabel, secretaria de Concejo, indicó que pondría en contacto al encargado de TI con Marcelo para que este pueda enviar la información técnica que se requiera. </t>
  </si>
  <si>
    <t>Joseph, de TI, indica que nos enviará correo hoy explicando que decisión se toma con respecto a las localizaciones Joseph explica que la vicealcaldía lo tuvo en revisión. Antiguo:Lineth Artavia indica que no se ha tomado ningun acuerdo, el alcalde está aclarando temas con  la persona de TI (Joseph). Una vez aclaren esas dudas internamente, se procederá con el envío de información</t>
  </si>
  <si>
    <t>Enviar Info Técnica</t>
  </si>
  <si>
    <t>Enviar Oficio</t>
  </si>
  <si>
    <t>Llamar</t>
  </si>
  <si>
    <t>Enviar Acuerdo</t>
  </si>
  <si>
    <t xml:space="preserve">El alcalde va a definir la próxima semana.  </t>
  </si>
  <si>
    <t>Vera Cruz, funcionaria de secretaria del concejo nos indica que en esta semana la Secretaría enviará el estado de este tema en Concejo.</t>
  </si>
  <si>
    <t>El acuerdo se tomará el 28 de agosto y una semana después, cuando quede en firme, se enviará a SUTEL, explica Tatiana Duarte, secretaria del Concejo.</t>
  </si>
  <si>
    <t xml:space="preserve">Yorleny Obando Guevara indica que hoy enviará crreo enlazando a Manuel Cortés con Marcelo Salas. </t>
  </si>
  <si>
    <t xml:space="preserve">Doña Lorena no ha recibido oficio de SUTEL </t>
  </si>
  <si>
    <t xml:space="preserve">No han recibido oficio de SUTEL </t>
  </si>
  <si>
    <t xml:space="preserve">Está en agenda para conocerse el 29 de agosto, lo presentará doña Vilma, presidente de consejo, explica Noemí Caves. </t>
  </si>
  <si>
    <t>Se llamó a Vilma  83678863</t>
  </si>
  <si>
    <t xml:space="preserve">Doña Luz indica que no recibió oficio de FONATEL </t>
  </si>
  <si>
    <t>No recibieron oficio de seguimiento</t>
  </si>
  <si>
    <t xml:space="preserve">Susan Morales hablará con Brandon Vargas (encargad de TI) para conocer a qué acuerdo llegó con el alcalde. Diana reenvió correo. </t>
  </si>
  <si>
    <t>Alcalde lo sigue estudiando, pide que la primera semana de setiembre le demos seguimiento con Brandon Vargas.</t>
  </si>
  <si>
    <t>Concejo pasó el tema a Vicealcaldía, esta semana la vicealcaldesa emitirá correo de estatus a Marcelo, así indica la secretaria de vicealcaldía.</t>
  </si>
  <si>
    <t xml:space="preserve">Doña Leticia indica que el asunto está en análisis de presupuesto y TI. Ella reenviará un correo con el estatus. </t>
  </si>
  <si>
    <t xml:space="preserve">Flory Álvarez el documento todavía se encuentra en la comisión de gobierno. </t>
  </si>
  <si>
    <t>Monteverde</t>
  </si>
  <si>
    <t>Peñas Blancas</t>
  </si>
  <si>
    <t>Cóbano</t>
  </si>
  <si>
    <t xml:space="preserve">Roxana Lobo pide que le reenvien correo a municobano.secretaria@gmail.com y dar seguimiento con número de oficio. </t>
  </si>
  <si>
    <t>Lepanto</t>
  </si>
  <si>
    <t>Carlos Duarte es el secratario municipal está incapcitado. Reenviar para Señores del Concejo Municipal  al correo astrid.mora@munilacruz.go.cr. Dar seguimiento con número de oficio.</t>
  </si>
  <si>
    <t>Se solicita que Marcelo envie a alcaldia@munilaunion.go.cr</t>
  </si>
  <si>
    <t>León Cortés</t>
  </si>
  <si>
    <t>Manuel Castro, propusieron fecha para reunión y no se concretó. Solicita llamada para conocer el proyecto más afondo con Luvin Madrigal, contador de la Municipalidad. 2546-5565 ext 112</t>
  </si>
  <si>
    <t>No hay respuesta.</t>
  </si>
  <si>
    <t>Respuesta</t>
  </si>
  <si>
    <t>Acción</t>
  </si>
  <si>
    <t>SI</t>
  </si>
  <si>
    <t>2535-0115 / 1</t>
  </si>
  <si>
    <t>2535-0115 Ext 5</t>
  </si>
  <si>
    <t>2419 0258 Ext 1</t>
  </si>
  <si>
    <t>2534-8310/ 5</t>
  </si>
  <si>
    <t xml:space="preserve">2534-8310 Ext 101 </t>
  </si>
  <si>
    <t>2470-0157 Ext 7</t>
  </si>
  <si>
    <t xml:space="preserve">2454-4001/ Ext 9 </t>
  </si>
  <si>
    <t>Intendencia  Tucurrique</t>
  </si>
  <si>
    <t>Intendencia Lepanto</t>
  </si>
  <si>
    <t>Intendencia Cóbano</t>
  </si>
  <si>
    <t>Intendencia  Monteverde</t>
  </si>
  <si>
    <t>Intendencia  Paquera</t>
  </si>
  <si>
    <t>Intendencia  Colorado</t>
  </si>
  <si>
    <t>Intendencia Cervantes</t>
  </si>
  <si>
    <t>Intendencia  Peñas Blancas</t>
  </si>
  <si>
    <t>2643-3038</t>
  </si>
  <si>
    <t>2659-9454</t>
  </si>
  <si>
    <t>Teléfono2</t>
  </si>
  <si>
    <t>2105-1930</t>
  </si>
  <si>
    <t>2690-5719</t>
  </si>
  <si>
    <t>Río Cuarto</t>
  </si>
  <si>
    <t>Provincia</t>
  </si>
  <si>
    <t>Central</t>
  </si>
  <si>
    <t>Cervantes</t>
  </si>
  <si>
    <t>Colorado</t>
  </si>
  <si>
    <t>Paquera</t>
  </si>
  <si>
    <t>Tucurrique</t>
  </si>
  <si>
    <t>ACUERDOS</t>
  </si>
  <si>
    <t xml:space="preserve">Se secibieron las capas  </t>
  </si>
  <si>
    <t>LISTO</t>
  </si>
  <si>
    <t>Se cordina cita para el jueves 21 de setiembre a las 10:00 a.m en la sala de sesiones del Concejo Municipal,  contiguo al Banco Nacional en Santa Elena,</t>
  </si>
  <si>
    <t xml:space="preserve">Se coordinó reunión telefónica.La llamada se colgó. El encargado de TI indicó que atendería consultas con Marcelo </t>
  </si>
  <si>
    <t xml:space="preserve">El acuerdo de Concejo fue poner el tema en análisis interno. Se recomienda aprovechar y explicarles como entregar capas. </t>
  </si>
  <si>
    <t xml:space="preserve">Se recibió acuerdo. Faltan capas. Leónidas solicita que Marcelo lo llame para aclarar las dudas que tiene, indica que no ha podido contactar a Marcelo al teléfono de SUTEL. </t>
  </si>
  <si>
    <t xml:space="preserve">Se dio recibido al oficio reenviado  (8/9/17) para recibir respuesta por escrito, pues en llamada la secretaria del alcalde, indica que se tomó la decisión de no ser parte del Programa. Esto debido a un tema presupuestario </t>
  </si>
  <si>
    <t>Magaly Mora pide que por favor le envien el número de oficio al correo mmora@munibuenosaires.go.cr</t>
  </si>
  <si>
    <t xml:space="preserve">Fonatel </t>
  </si>
  <si>
    <t>Goicoechea</t>
  </si>
  <si>
    <t xml:space="preserve">Limón </t>
  </si>
  <si>
    <t xml:space="preserve">Allan Sevilla solicita reenvio de oficio </t>
  </si>
  <si>
    <t>Rebeca Chavez solicita enviar el oficio rchavez@nandyure.go.cr</t>
  </si>
  <si>
    <t>Kattia Montero solicita enviar oficio a  montero.kattia@gmail.com para dar seguimiento</t>
  </si>
  <si>
    <t xml:space="preserve">Pérez Zeledón </t>
  </si>
  <si>
    <t xml:space="preserve">Karen Arias solicita número de oficio al correo concejo@mpz.go.cr </t>
  </si>
  <si>
    <t xml:space="preserve">Hania Campos solicita una cita para explicar el proyecto, ya que el concejo cambió. cmcotobrus@gmail.com. Ofrece el  3 de octubre o agendar una sesión de más de una hora en otra fecha. </t>
  </si>
  <si>
    <t xml:space="preserve">8569-7410 Jose Gilbert Madrigal hablará con legal a ver qué pasó con el caso. J_madrigal@munigarabito.go.cr solicita que FONATEL le envíe un oficio solicitando respuesta para enviar respuesta. </t>
  </si>
  <si>
    <t xml:space="preserve">8569-7410 Jose Gilbert Madrigal hablará con legal a ver qué pasó con el caso. Pide que se le llame la otra semana. </t>
  </si>
  <si>
    <t xml:space="preserve">Zayra Artavia pide por favor que se le envié un  oficio al correo secretariagoico@gmail.com. Indica que solo entrando como correspondencia con respectivo oficio, entrará a Concejo. </t>
  </si>
  <si>
    <t xml:space="preserve">Yenery Castillo indica que por favor se le envíe el oficio concejo.muni.limon@hotmail.com y ella así podrá contestar el estado del acuerdo </t>
  </si>
  <si>
    <t xml:space="preserve">Yenery Castillo indica que va a buscar acuerdo, que por favor la llamen nuevamente la próxima semana. No sabe si tema entró en agenda o si sólo se dio lectura. </t>
  </si>
  <si>
    <t>Se  recibe acuerdo.  Se recomienda aprovechar y explicarles como entregar capas.</t>
  </si>
  <si>
    <t>Del 18 al 22 de setiembre</t>
  </si>
  <si>
    <t>Se reenvió documento a Eduardo Méndez de la oficina de secretaría de consejo, para ingresar el tema a análisis del concejo.</t>
  </si>
  <si>
    <t>Catalina Herrera iba a corroborar con Eduardo Méndez (no estaba) si recibió. Le escriben a Diana si no lo tienen o si tienen dudas.</t>
  </si>
  <si>
    <t xml:space="preserve">Están interesados y va a hablar con la secretaria del concejo, ya tienen la carta y la van a ver en el concejo. </t>
  </si>
  <si>
    <t xml:space="preserve">Ya lo recibieron, el concejo determinó que Johan Brenes fuera el encarado ext. 115 volver a llamar </t>
  </si>
  <si>
    <t xml:space="preserve">Ya lo recibieron, se le remitió al Alcalde el 30/08/2017 </t>
  </si>
  <si>
    <t xml:space="preserve">No ha recibido el correo, volver a enviar </t>
  </si>
  <si>
    <t xml:space="preserve">El concejo municipal de Montes de Oro (Miramar)  convoca a Fonatel para que presente el Programa Espacios Públicos Conectados, la cita la dan para el lunes 26 de octubre a las 5:00 PM. </t>
  </si>
  <si>
    <t>Susan no ha hablado con Brandon. Se debe volver a llamar</t>
  </si>
  <si>
    <t xml:space="preserve">Cervantes </t>
  </si>
  <si>
    <t>Thais Araya le va a dar seguimiento y nos devuelve la llamada. Si recibieron el acuerdo pero no han procedido</t>
  </si>
  <si>
    <t xml:space="preserve">Roxana Lobo va a buscar el correo y le va a dar seguimiento </t>
  </si>
  <si>
    <t xml:space="preserve">Se le pidieron observaciones al departamento de TI, y ella no lo ha enviado. No se puede proceder todavía. Janet Hidalgo le va a dar seguimiento con el concejo. </t>
  </si>
  <si>
    <t xml:space="preserve">Juan Daniel Trejos, Regidor, va a enviar el acuerdo. No tenía claro de proceso, si embargo lo va a meter hoy a concejo </t>
  </si>
  <si>
    <t xml:space="preserve">No recibió el correo </t>
  </si>
  <si>
    <t xml:space="preserve">La Unión </t>
  </si>
  <si>
    <t>Recibieron el acuerdo, no se ha pasado al concejo</t>
  </si>
  <si>
    <t>Luvin Madrigal va a contactar a Marcelo Salas de Sutel para aclarar las dudas. El correo de Luvin es contabilidad@munileco.co.cr</t>
  </si>
  <si>
    <t xml:space="preserve">Lepanto </t>
  </si>
  <si>
    <t xml:space="preserve">CCK </t>
  </si>
  <si>
    <t xml:space="preserve">Se envío al departamento legal para que hiciera un análisis. Están a la espera de que ellos respodan. Pasan el acuerdo firmado el lunes. </t>
  </si>
  <si>
    <t>Escribirle a aacunac@naranjo.go.cr para dar seguimiento y conocer si habló con Marcelo, ya que anda afuera del municipio</t>
  </si>
  <si>
    <t>Se pasó el acuerdo a IT. Llamar a 2453-9600 ext 104.</t>
  </si>
  <si>
    <t xml:space="preserve">Se recibió y se envió al concejo, pero no lo aceptaron porque la contraparte no tiene el presupuesto. </t>
  </si>
  <si>
    <t xml:space="preserve">Se ha puesto en agenda pero no se ha hablado en el Concejo. </t>
  </si>
  <si>
    <t xml:space="preserve">Seguimiento </t>
  </si>
  <si>
    <t>No había info. De contacto</t>
  </si>
  <si>
    <t xml:space="preserve">El alcalde lo recibió pero no se ha pronunciado. La secretaria pidió que enviáramos correo de seguimiento directamente al alcalde con copia al Concejo. alcalde@munisrh.go.cr </t>
  </si>
  <si>
    <t xml:space="preserve">Enviar Oficio </t>
  </si>
  <si>
    <t xml:space="preserve">Van a revisar si llegó el acuerdo,Kattia habló con el Intendente sobre el proyecto. Dijo que iba a escribirle a Diana si lo habían recibido o si no lo habían recibido para dar seguimiento </t>
  </si>
  <si>
    <t xml:space="preserve">Ya habló con Marcelo, y ahora están esperando a que el Concejo proceda para poder explicarles lo que Alejandro (TI) entendió y llevar el oficio. </t>
  </si>
  <si>
    <t xml:space="preserve">Enviaron a don Marcelo una solicitud de información, no ha respondido, de manera que no han tomado el siguiente paso. </t>
  </si>
  <si>
    <t xml:space="preserve">El Concejo va a revisar con el Alcalde y los síndicos para concoer si estaban de acuerdo con el tema. </t>
  </si>
  <si>
    <t>Se recibió en la Alcaldía, no se ha procedido</t>
  </si>
  <si>
    <t>2556-8385</t>
  </si>
  <si>
    <t xml:space="preserve">EL Concejo ya lo vio pero no han tomado la decisión por presupuesto, se lo pasaron al Alcalde para que revisara la nota. </t>
  </si>
  <si>
    <t>Vásquez de Coronado</t>
  </si>
  <si>
    <t>El Concejo si lo aprobó pero no le habían notificado a Josué de TI.  Ya se acordaron las zonas y van a enviar el acuerdo a Fonatel</t>
  </si>
  <si>
    <t xml:space="preserve">Puriscal </t>
  </si>
  <si>
    <t>El Concejo le asignó el proyecto a TI para que lo estudien y devuelvan un informe para que el Concejo tome la decisión</t>
  </si>
  <si>
    <t>Enviar Oficio, ya que si les llegó el correo pero no venía adjunto el borrador.</t>
  </si>
  <si>
    <t xml:space="preserve">Se recibió. Ayer se reunió la comisión. Deben presentarlo en la próxima sesión el Lunes 25/09. </t>
  </si>
  <si>
    <t>Se le trasladó a la administración el proyecto, se está esperando a que TI de sus recomendaciones. Vilma se va a reunir con el Alcalde, para ver si el martes que hay sesión brindan una respuesta.</t>
  </si>
  <si>
    <t>Enviaron a partir de la llamada realizada el día de hoy</t>
  </si>
  <si>
    <t>Heidy Mena Sanchez (secretaría) 8605-4053</t>
  </si>
  <si>
    <t xml:space="preserve">Seguimento </t>
  </si>
  <si>
    <t xml:space="preserve">Reenviar Oficio a controlacuerdos@gmail.com que es para Victoria Siesa para que le den seguimiento porque Yenery no está. </t>
  </si>
  <si>
    <t>Se va a tener la reunión hoy con Fonatel para informarse, no se ha llevado al Concejo todavía hasta después de hoy.</t>
  </si>
  <si>
    <t>El acuerdo ya se envió, faltan la ubicaciones que está trabajando el topógrafo. Darle seguimiento a las Capas.</t>
  </si>
  <si>
    <t>Se habló en el Concejo, están valorando por el presupuesto porque no sabían los montos que debía asumir la municipalidad. Solicitan que se les envíen</t>
  </si>
  <si>
    <t>Allan acaba de enviar el oficio, la vicealadesa lo va a revisar.</t>
  </si>
  <si>
    <t>Están interesados, pero el Concejo lo rebotó porque ya habían tramitado poner wi fi en el Parque Central con Servicios Públios. El departamento de TI ya tiene entonces otro lugar, y lo están valorando con el Concejo.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</si>
</sst>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8" x14ac:knownFonts="1">
    <font>
      <sz val="11"/>
      <color theme="1"/>
      <name val="Calibri"/>
      <family val="2"/>
      <scheme val="minor"/>
    </font>
    <font>
      <b/>
      <sz val="11"/>
      <color theme="0"/>
      <name val="Calibri"/>
      <family val="2"/>
      <scheme val="minor"/>
    </font>
    <font>
      <sz val="11"/>
      <color theme="0"/>
      <name val="Calibri"/>
      <family val="2"/>
      <scheme val="minor"/>
    </font>
    <font>
      <sz val="11"/>
      <color theme="1"/>
      <name val="Arial Narrow"/>
      <family val="2"/>
    </font>
    <font>
      <b/>
      <sz val="14"/>
      <color theme="0"/>
      <name val="Arial Narrow"/>
      <family val="2"/>
    </font>
    <font>
      <sz val="11"/>
      <color theme="0"/>
      <name val="Arial Narrow"/>
      <family val="2"/>
    </font>
    <font>
      <u/>
      <sz val="11"/>
      <color theme="10"/>
      <name val="Calibri"/>
      <family val="2"/>
      <scheme val="minor"/>
    </font>
    <font>
      <sz val="11"/>
      <color theme="1"/>
      <name val="Arial Narrow"/>
      <family val="2"/>
    </font>
  </fonts>
  <fills count="8">
    <fill>
      <patternFill patternType="none"/>
    </fill>
    <fill>
      <patternFill patternType="gray125"/>
    </fill>
    <fill>
      <patternFill patternType="solid">
        <fgColor theme="3"/>
        <bgColor indexed="64"/>
      </patternFill>
    </fill>
    <fill>
      <patternFill patternType="solid">
        <fgColor rgb="FFFFFF00"/>
        <bgColor indexed="64"/>
      </patternFill>
    </fill>
    <fill>
      <patternFill patternType="solid">
        <fgColor rgb="FFEDEDED"/>
        <bgColor indexed="64"/>
      </patternFill>
    </fill>
    <fill>
      <patternFill patternType="solid">
        <fgColor theme="0"/>
        <bgColor theme="6" tint="0.79998168889431442"/>
      </patternFill>
    </fill>
    <fill>
      <patternFill patternType="solid">
        <fgColor theme="0"/>
        <bgColor indexed="64"/>
      </patternFill>
    </fill>
    <fill>
      <patternFill patternType="solid">
        <fgColor theme="3" tint="0.79998168889431442"/>
        <bgColor indexed="64"/>
      </patternFill>
    </fill>
  </fills>
  <borders count="8">
    <border>
      <left/>
      <right/>
      <top/>
      <bottom/>
      <diagonal/>
    </border>
    <border>
      <left style="medium">
        <color rgb="FFA5A5A5"/>
      </left>
      <right style="medium">
        <color rgb="FFA5A5A5"/>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A5A5A5"/>
      </left>
      <right style="medium">
        <color rgb="FFA5A5A5"/>
      </right>
      <top/>
      <bottom style="medium">
        <color rgb="FFA5A5A5"/>
      </bottom>
      <diagonal/>
    </border>
    <border>
      <left/>
      <right style="medium">
        <color rgb="FFA5A5A5"/>
      </right>
      <top/>
      <bottom style="medium">
        <color rgb="FFA5A5A5"/>
      </bottom>
      <diagonal/>
    </border>
    <border>
      <left style="medium">
        <color rgb="FFA5A5A5"/>
      </left>
      <right style="medium">
        <color rgb="FFA5A5A5"/>
      </right>
      <top/>
      <bottom/>
      <diagonal/>
    </border>
    <border>
      <left/>
      <right style="medium">
        <color rgb="FFA5A5A5"/>
      </right>
      <top/>
      <bottom/>
      <diagonal/>
    </border>
    <border>
      <left style="thin">
        <color theme="6"/>
      </left>
      <right style="thin">
        <color theme="6"/>
      </right>
      <top style="thin">
        <color theme="6"/>
      </top>
      <bottom style="thin">
        <color theme="6"/>
      </bottom>
      <diagonal/>
    </border>
  </borders>
  <cellStyleXfs count="2">
    <xf numFmtId="0" fontId="0" fillId="0" borderId="0"/>
    <xf numFmtId="0" fontId="6" fillId="0" borderId="0" applyNumberFormat="0" applyFill="0" applyBorder="0" applyAlignment="0" applyProtection="0"/>
  </cellStyleXfs>
  <cellXfs count="96">
    <xf numFmtId="0" fontId="0" fillId="0" borderId="0" xfId="0"/>
    <xf numFmtId="0" fontId="3" fillId="0" borderId="0" xfId="0" applyFont="1"/>
    <xf numFmtId="0" fontId="3" fillId="0" borderId="0" xfId="0" applyFont="1" applyAlignment="1">
      <alignment wrapText="1"/>
    </xf>
    <xf numFmtId="0" fontId="4" fillId="2" borderId="0" xfId="0" applyFont="1" applyFill="1" applyAlignment="1">
      <alignment horizontal="center"/>
    </xf>
    <xf numFmtId="14" fontId="3" fillId="0" borderId="0" xfId="0" applyNumberFormat="1" applyFont="1" applyAlignment="1">
      <alignment horizontal="center"/>
    </xf>
    <xf numFmtId="0" fontId="3" fillId="0" borderId="0" xfId="0" applyFont="1" applyAlignment="1">
      <alignment horizontal="center"/>
    </xf>
    <xf numFmtId="0" fontId="4" fillId="2" borderId="0" xfId="0" applyFont="1" applyFill="1" applyAlignment="1">
      <alignment horizontal="left"/>
    </xf>
    <xf numFmtId="0" fontId="4" fillId="2" borderId="0" xfId="0" applyFont="1" applyFill="1"/>
    <xf numFmtId="0" fontId="5" fillId="0" borderId="0" xfId="0" applyFont="1"/>
    <xf numFmtId="0" fontId="2" fillId="0" borderId="0" xfId="0" applyFont="1"/>
    <xf numFmtId="0" fontId="3" fillId="3" borderId="0" xfId="0" applyFont="1" applyFill="1" applyAlignment="1">
      <alignment horizontal="center"/>
    </xf>
    <xf numFmtId="14" fontId="3" fillId="3" borderId="0" xfId="0" applyNumberFormat="1" applyFont="1" applyFill="1" applyAlignment="1">
      <alignment horizontal="center"/>
    </xf>
    <xf numFmtId="0" fontId="3" fillId="3" borderId="0" xfId="0" applyFont="1" applyFill="1"/>
    <xf numFmtId="0" fontId="3" fillId="0" borderId="0" xfId="0" applyFont="1" applyFill="1" applyAlignment="1">
      <alignment horizontal="center"/>
    </xf>
    <xf numFmtId="0" fontId="3" fillId="0" borderId="0" xfId="0" applyFont="1" applyFill="1"/>
    <xf numFmtId="0" fontId="3" fillId="0" borderId="0" xfId="0" applyFont="1" applyFill="1" applyAlignment="1">
      <alignment wrapText="1"/>
    </xf>
    <xf numFmtId="0" fontId="3" fillId="0" borderId="3" xfId="0" applyFont="1" applyBorder="1" applyAlignment="1">
      <alignment horizontal="center"/>
    </xf>
    <xf numFmtId="0" fontId="3" fillId="0" borderId="4" xfId="0" applyFont="1" applyBorder="1" applyAlignment="1">
      <alignment horizontal="center"/>
    </xf>
    <xf numFmtId="0" fontId="3" fillId="4" borderId="5" xfId="0" applyFont="1" applyFill="1" applyBorder="1" applyAlignment="1">
      <alignment horizontal="center"/>
    </xf>
    <xf numFmtId="14" fontId="3" fillId="4" borderId="6" xfId="0" applyNumberFormat="1" applyFont="1" applyFill="1" applyBorder="1" applyAlignment="1">
      <alignment horizontal="center"/>
    </xf>
    <xf numFmtId="0" fontId="3" fillId="4" borderId="6" xfId="0" applyFont="1" applyFill="1" applyBorder="1" applyAlignment="1">
      <alignment vertical="center"/>
    </xf>
    <xf numFmtId="0" fontId="3" fillId="4" borderId="6" xfId="0" applyFont="1" applyFill="1" applyBorder="1" applyAlignment="1">
      <alignment horizontal="center"/>
    </xf>
    <xf numFmtId="0" fontId="3" fillId="4" borderId="0" xfId="0" applyFont="1" applyFill="1" applyBorder="1" applyAlignment="1">
      <alignment horizontal="center"/>
    </xf>
    <xf numFmtId="0" fontId="3" fillId="0" borderId="0" xfId="0" applyFont="1" applyBorder="1" applyAlignment="1">
      <alignment horizontal="center"/>
    </xf>
    <xf numFmtId="14" fontId="3" fillId="4" borderId="0" xfId="0" applyNumberFormat="1" applyFont="1" applyFill="1" applyBorder="1" applyAlignment="1">
      <alignment horizontal="center"/>
    </xf>
    <xf numFmtId="0" fontId="3" fillId="4" borderId="0" xfId="1" applyFont="1" applyFill="1" applyBorder="1" applyAlignment="1">
      <alignment vertical="center"/>
    </xf>
    <xf numFmtId="0" fontId="3" fillId="0" borderId="4" xfId="0" applyFont="1" applyBorder="1"/>
    <xf numFmtId="0" fontId="3" fillId="0" borderId="0" xfId="1" applyFont="1" applyBorder="1" applyAlignment="1">
      <alignment vertical="center"/>
    </xf>
    <xf numFmtId="0" fontId="3" fillId="0" borderId="0" xfId="1" applyFont="1" applyBorder="1" applyAlignment="1">
      <alignment vertical="center" wrapText="1"/>
    </xf>
    <xf numFmtId="0" fontId="3" fillId="0" borderId="4" xfId="0" applyFont="1" applyBorder="1" applyAlignment="1">
      <alignment wrapText="1"/>
    </xf>
    <xf numFmtId="0" fontId="3" fillId="4" borderId="0" xfId="1" applyFont="1" applyFill="1" applyBorder="1" applyAlignment="1">
      <alignment vertical="center" wrapText="1"/>
    </xf>
    <xf numFmtId="0" fontId="7" fillId="0" borderId="0" xfId="0" applyFont="1"/>
    <xf numFmtId="0" fontId="7" fillId="0" borderId="0" xfId="0" applyFont="1" applyAlignment="1">
      <alignment horizontal="center"/>
    </xf>
    <xf numFmtId="14" fontId="7" fillId="0" borderId="0" xfId="0" applyNumberFormat="1" applyFont="1" applyAlignment="1">
      <alignment horizontal="center"/>
    </xf>
    <xf numFmtId="0" fontId="7" fillId="0" borderId="0" xfId="0" applyFont="1" applyAlignment="1">
      <alignment wrapText="1"/>
    </xf>
    <xf numFmtId="14" fontId="3" fillId="0" borderId="0" xfId="0" applyNumberFormat="1" applyFont="1"/>
    <xf numFmtId="0" fontId="7" fillId="0" borderId="0" xfId="0" applyFont="1" applyAlignment="1">
      <alignment horizontal="center" vertical="center"/>
    </xf>
    <xf numFmtId="0" fontId="3" fillId="6" borderId="0" xfId="0" applyFont="1" applyFill="1" applyBorder="1" applyAlignment="1">
      <alignment horizontal="center"/>
    </xf>
    <xf numFmtId="14" fontId="3" fillId="6" borderId="0" xfId="0" applyNumberFormat="1" applyFont="1" applyFill="1" applyBorder="1" applyAlignment="1">
      <alignment horizontal="center"/>
    </xf>
    <xf numFmtId="0" fontId="3" fillId="6" borderId="0" xfId="0" applyFont="1" applyFill="1" applyBorder="1" applyAlignment="1">
      <alignment vertical="center"/>
    </xf>
    <xf numFmtId="0" fontId="3" fillId="0" borderId="0" xfId="0" applyFont="1" applyFill="1" applyBorder="1" applyAlignment="1">
      <alignment horizontal="center"/>
    </xf>
    <xf numFmtId="0" fontId="7" fillId="0" borderId="0" xfId="1" applyFont="1" applyFill="1" applyBorder="1" applyAlignment="1">
      <alignment vertical="center" wrapText="1"/>
    </xf>
    <xf numFmtId="0" fontId="7" fillId="0" borderId="0" xfId="0" applyFont="1" applyFill="1" applyBorder="1" applyAlignment="1">
      <alignment horizontal="center"/>
    </xf>
    <xf numFmtId="14" fontId="3" fillId="0" borderId="0" xfId="0" applyNumberFormat="1" applyFont="1" applyFill="1" applyBorder="1" applyAlignment="1">
      <alignment horizontal="center"/>
    </xf>
    <xf numFmtId="14" fontId="3" fillId="0" borderId="0" xfId="0" applyNumberFormat="1" applyFont="1" applyAlignment="1">
      <alignment horizontal="center"/>
    </xf>
    <xf numFmtId="14" fontId="3" fillId="4" borderId="0" xfId="0" applyNumberFormat="1" applyFont="1" applyFill="1" applyBorder="1" applyAlignment="1">
      <alignment horizontal="center"/>
    </xf>
    <xf numFmtId="0" fontId="3" fillId="4" borderId="0" xfId="0" applyFont="1" applyFill="1" applyBorder="1" applyAlignment="1">
      <alignment vertical="center"/>
    </xf>
    <xf numFmtId="14" fontId="3" fillId="0" borderId="0" xfId="0" applyNumberFormat="1" applyFont="1" applyFill="1" applyAlignment="1">
      <alignment horizontal="center"/>
    </xf>
    <xf numFmtId="0" fontId="3" fillId="6" borderId="0" xfId="0" applyFont="1" applyFill="1" applyAlignment="1">
      <alignment horizontal="center"/>
    </xf>
    <xf numFmtId="14" fontId="3" fillId="6" borderId="0" xfId="0" applyNumberFormat="1" applyFont="1" applyFill="1" applyAlignment="1">
      <alignment horizontal="center"/>
    </xf>
    <xf numFmtId="0" fontId="3" fillId="6" borderId="0" xfId="0" applyFont="1" applyFill="1" applyAlignment="1">
      <alignment wrapText="1"/>
    </xf>
    <xf numFmtId="0" fontId="3" fillId="6" borderId="0" xfId="0" applyFont="1" applyFill="1"/>
    <xf numFmtId="14" fontId="3" fillId="0" borderId="4" xfId="0" applyNumberFormat="1" applyFont="1" applyBorder="1" applyAlignment="1">
      <alignment horizontal="center"/>
    </xf>
    <xf numFmtId="0" fontId="3" fillId="0" borderId="0" xfId="0" applyFont="1" applyAlignment="1">
      <alignment vertical="center"/>
    </xf>
    <xf numFmtId="0" fontId="3" fillId="0" borderId="0" xfId="0" applyFont="1" applyAlignment="1">
      <alignment horizontal="right"/>
    </xf>
    <xf numFmtId="0" fontId="3" fillId="0" borderId="0" xfId="0" applyFont="1" applyFill="1" applyAlignment="1">
      <alignment vertical="top" wrapText="1"/>
    </xf>
    <xf numFmtId="0" fontId="7" fillId="0" borderId="3" xfId="0" applyFont="1" applyBorder="1" applyAlignment="1">
      <alignment horizontal="center"/>
    </xf>
    <xf numFmtId="14" fontId="7" fillId="0" borderId="4" xfId="0" applyNumberFormat="1" applyFont="1" applyBorder="1" applyAlignment="1">
      <alignment horizontal="center"/>
    </xf>
    <xf numFmtId="0" fontId="7" fillId="0" borderId="4" xfId="0" applyFont="1" applyBorder="1" applyAlignment="1">
      <alignment wrapText="1"/>
    </xf>
    <xf numFmtId="0" fontId="7" fillId="0" borderId="4" xfId="0" applyFont="1" applyBorder="1" applyAlignment="1">
      <alignment horizontal="center"/>
    </xf>
    <xf numFmtId="0" fontId="7" fillId="0" borderId="4" xfId="0" applyFont="1" applyBorder="1"/>
    <xf numFmtId="0" fontId="7" fillId="0" borderId="0" xfId="0" applyFont="1" applyBorder="1" applyAlignment="1">
      <alignment horizontal="center"/>
    </xf>
    <xf numFmtId="0" fontId="7" fillId="0" borderId="0" xfId="0" applyFont="1" applyBorder="1"/>
    <xf numFmtId="14" fontId="7" fillId="0" borderId="0" xfId="0" applyNumberFormat="1" applyFont="1" applyBorder="1" applyAlignment="1">
      <alignment horizontal="center"/>
    </xf>
    <xf numFmtId="14" fontId="3" fillId="0" borderId="0" xfId="0" applyNumberFormat="1" applyFont="1" applyBorder="1" applyAlignment="1">
      <alignment horizontal="center"/>
    </xf>
    <xf numFmtId="0" fontId="3" fillId="0" borderId="0" xfId="0" applyFont="1" applyBorder="1" applyAlignment="1">
      <alignment wrapText="1"/>
    </xf>
    <xf numFmtId="0" fontId="3" fillId="0" borderId="0" xfId="0" applyFont="1" applyBorder="1" applyAlignment="1">
      <alignment vertical="center"/>
    </xf>
    <xf numFmtId="0" fontId="7" fillId="7" borderId="0" xfId="0" applyFont="1" applyFill="1" applyBorder="1" applyAlignment="1">
      <alignment horizontal="center"/>
    </xf>
    <xf numFmtId="14" fontId="7" fillId="7" borderId="0" xfId="0" applyNumberFormat="1" applyFont="1" applyFill="1" applyBorder="1" applyAlignment="1">
      <alignment horizontal="center"/>
    </xf>
    <xf numFmtId="0" fontId="7" fillId="7" borderId="0" xfId="0" applyFont="1" applyFill="1" applyBorder="1"/>
    <xf numFmtId="0" fontId="3" fillId="0" borderId="0" xfId="0" applyFont="1" applyBorder="1"/>
    <xf numFmtId="0" fontId="3" fillId="3" borderId="7" xfId="0" applyFont="1" applyFill="1" applyBorder="1" applyAlignment="1">
      <alignment horizontal="center"/>
    </xf>
    <xf numFmtId="14" fontId="3" fillId="3" borderId="7" xfId="0" applyNumberFormat="1" applyFont="1" applyFill="1" applyBorder="1" applyAlignment="1">
      <alignment horizontal="center"/>
    </xf>
    <xf numFmtId="0" fontId="3" fillId="3" borderId="7" xfId="0" applyFont="1" applyFill="1" applyBorder="1" applyAlignment="1">
      <alignment wrapText="1"/>
    </xf>
    <xf numFmtId="0" fontId="3" fillId="0" borderId="3" xfId="0" applyFont="1" applyFill="1" applyBorder="1" applyAlignment="1">
      <alignment horizontal="center"/>
    </xf>
    <xf numFmtId="0" fontId="3" fillId="4" borderId="3" xfId="0" applyFont="1" applyFill="1" applyBorder="1" applyAlignment="1">
      <alignment horizontal="center"/>
    </xf>
    <xf numFmtId="0" fontId="7" fillId="4" borderId="3" xfId="0" applyFont="1" applyFill="1" applyBorder="1" applyAlignment="1">
      <alignment horizontal="center"/>
    </xf>
    <xf numFmtId="0" fontId="7" fillId="5" borderId="0" xfId="0" applyFont="1" applyFill="1" applyBorder="1" applyAlignment="1">
      <alignment horizontal="center"/>
    </xf>
    <xf numFmtId="0" fontId="7" fillId="4" borderId="1" xfId="0" applyFont="1" applyFill="1" applyBorder="1" applyAlignment="1">
      <alignment horizontal="center"/>
    </xf>
    <xf numFmtId="14" fontId="7" fillId="0" borderId="4" xfId="0" applyNumberFormat="1" applyFont="1" applyFill="1" applyBorder="1" applyAlignment="1">
      <alignment horizontal="center"/>
    </xf>
    <xf numFmtId="14" fontId="7" fillId="4" borderId="4" xfId="0" applyNumberFormat="1" applyFont="1" applyFill="1" applyBorder="1" applyAlignment="1">
      <alignment horizontal="center"/>
    </xf>
    <xf numFmtId="14" fontId="7" fillId="5" borderId="0" xfId="0" applyNumberFormat="1" applyFont="1" applyFill="1" applyBorder="1" applyAlignment="1">
      <alignment horizontal="center"/>
    </xf>
    <xf numFmtId="14" fontId="7" fillId="4" borderId="2" xfId="0" applyNumberFormat="1" applyFont="1" applyFill="1" applyBorder="1" applyAlignment="1">
      <alignment horizontal="center"/>
    </xf>
    <xf numFmtId="0" fontId="7" fillId="0" borderId="4" xfId="0" applyFont="1" applyFill="1" applyBorder="1" applyAlignment="1">
      <alignment wrapText="1"/>
    </xf>
    <xf numFmtId="0" fontId="3" fillId="4" borderId="4" xfId="1" applyFont="1" applyFill="1" applyBorder="1" applyAlignment="1">
      <alignment vertical="center"/>
    </xf>
    <xf numFmtId="0" fontId="7" fillId="4" borderId="4" xfId="1" applyFont="1" applyFill="1" applyBorder="1" applyAlignment="1">
      <alignment vertical="center"/>
    </xf>
    <xf numFmtId="0" fontId="3" fillId="0" borderId="4" xfId="0" applyFont="1" applyBorder="1" applyAlignment="1">
      <alignment vertical="center"/>
    </xf>
    <xf numFmtId="0" fontId="7" fillId="5" borderId="0" xfId="0" applyFont="1" applyFill="1" applyBorder="1" applyAlignment="1">
      <alignment wrapText="1"/>
    </xf>
    <xf numFmtId="0" fontId="7" fillId="4" borderId="2" xfId="0" applyFont="1" applyFill="1" applyBorder="1" applyAlignment="1">
      <alignment vertical="center"/>
    </xf>
    <xf numFmtId="0" fontId="3" fillId="6" borderId="0" xfId="1" applyFont="1" applyFill="1" applyBorder="1" applyAlignment="1">
      <alignment vertical="center"/>
    </xf>
    <xf numFmtId="0" fontId="7" fillId="0" borderId="4" xfId="0" applyFont="1" applyFill="1" applyBorder="1" applyAlignment="1">
      <alignment horizontal="center"/>
    </xf>
    <xf numFmtId="0" fontId="3" fillId="4" borderId="4" xfId="0" applyFont="1" applyFill="1" applyBorder="1" applyAlignment="1">
      <alignment horizontal="center"/>
    </xf>
    <xf numFmtId="0" fontId="7" fillId="4" borderId="4" xfId="0" applyFont="1" applyFill="1" applyBorder="1" applyAlignment="1">
      <alignment horizontal="center"/>
    </xf>
    <xf numFmtId="0" fontId="7" fillId="4" borderId="2" xfId="0" applyFont="1" applyFill="1" applyBorder="1" applyAlignment="1">
      <alignment horizontal="center"/>
    </xf>
    <xf numFmtId="0" fontId="1" fillId="0" borderId="0" xfId="0" applyFont="1" applyAlignment="1">
      <alignment horizontal="center"/>
    </xf>
    <xf numFmtId="0" fontId="0" fillId="0" borderId="0" xfId="0" applyAlignment="1">
      <alignment horizontal="center"/>
    </xf>
  </cellXfs>
  <cellStyles count="2">
    <cellStyle name="Hipervínculo" xfId="1" builtinId="8"/>
    <cellStyle name="Normal" xfId="0" builtinId="0"/>
  </cellStyles>
  <dxfs count="33">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dxf>
    <dxf>
      <font>
        <b/>
        <i val="0"/>
        <strike val="0"/>
        <condense val="0"/>
        <extend val="0"/>
        <outline val="0"/>
        <shadow val="0"/>
        <u val="none"/>
        <vertAlign val="baseline"/>
        <sz val="14"/>
        <color theme="0"/>
        <name val="Arial Narrow"/>
        <scheme val="none"/>
      </font>
      <fill>
        <patternFill patternType="solid">
          <fgColor indexed="64"/>
          <bgColor theme="3"/>
        </patternFill>
      </fill>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dxf>
    <dxf>
      <font>
        <b/>
        <i val="0"/>
        <strike val="0"/>
        <condense val="0"/>
        <extend val="0"/>
        <outline val="0"/>
        <shadow val="0"/>
        <u val="none"/>
        <vertAlign val="baseline"/>
        <sz val="14"/>
        <color theme="0"/>
        <name val="Arial Narrow"/>
        <scheme val="none"/>
      </font>
      <fill>
        <patternFill patternType="solid">
          <fgColor indexed="64"/>
          <bgColor theme="3"/>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numFmt numFmtId="164" formatCode="d/m/yyyy"/>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alignment horizontal="center" vertical="bottom" textRotation="0" wrapText="0" indent="0" justifyLastLine="0" shrinkToFit="0" readingOrder="0"/>
    </dxf>
    <dxf>
      <font>
        <b/>
        <i val="0"/>
        <strike val="0"/>
        <condense val="0"/>
        <extend val="0"/>
        <outline val="0"/>
        <shadow val="0"/>
        <u val="none"/>
        <vertAlign val="baseline"/>
        <sz val="14"/>
        <color theme="0"/>
        <name val="Arial Narrow"/>
        <scheme val="none"/>
      </font>
      <fill>
        <patternFill patternType="solid">
          <fgColor indexed="64"/>
          <bgColor theme="3"/>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dxf>
    <dxf>
      <font>
        <b/>
        <i val="0"/>
        <strike val="0"/>
        <condense val="0"/>
        <extend val="0"/>
        <outline val="0"/>
        <shadow val="0"/>
        <u val="none"/>
        <vertAlign val="baseline"/>
        <sz val="14"/>
        <color theme="0"/>
        <name val="Arial Narrow"/>
        <scheme val="none"/>
      </font>
      <fill>
        <patternFill patternType="solid">
          <fgColor indexed="64"/>
          <bgColor theme="3"/>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32"/>
      <tableStyleElement type="headerRow" dxfId="3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R" sz="2000" b="1"/>
              <a:t>Acuerdos con Municipalidades</a:t>
            </a:r>
          </a:p>
        </c:rich>
      </c:tx>
      <c:layout>
        <c:manualLayout>
          <c:xMode val="edge"/>
          <c:yMode val="edge"/>
          <c:x val="0.13875814327989877"/>
          <c:y val="5.345911949685534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164271836538361"/>
          <c:y val="0.18840910216411627"/>
          <c:w val="0.60862377262603129"/>
          <c:h val="0.72058757985440502"/>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264-434D-95A1-397AE3401476}"/>
              </c:ext>
            </c:extLst>
          </c:dPt>
          <c:dPt>
            <c:idx val="1"/>
            <c:bubble3D val="0"/>
            <c:spPr>
              <a:solidFill>
                <a:schemeClr val="accent3"/>
              </a:solidFill>
              <a:ln w="19050">
                <a:solidFill>
                  <a:schemeClr val="lt1"/>
                </a:solidFill>
              </a:ln>
              <a:effectLst/>
            </c:spPr>
            <c:extLst>
              <c:ext xmlns:c16="http://schemas.microsoft.com/office/drawing/2014/chart" uri="{C3380CC4-5D6E-409C-BE32-E72D297353CC}">
                <c16:uniqueId val="{00000003-BE3D-4B59-B690-F95E394B185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Estadísticas!$A$2:$A$3</c:f>
              <c:strCache>
                <c:ptCount val="2"/>
                <c:pt idx="0">
                  <c:v>SI</c:v>
                </c:pt>
                <c:pt idx="1">
                  <c:v>NO</c:v>
                </c:pt>
              </c:strCache>
            </c:strRef>
          </c:cat>
          <c:val>
            <c:numRef>
              <c:f>Estadísticas!$B$2:$B$3</c:f>
              <c:numCache>
                <c:formatCode>General</c:formatCode>
                <c:ptCount val="2"/>
                <c:pt idx="0">
                  <c:v>46</c:v>
                </c:pt>
                <c:pt idx="1">
                  <c:v>44</c:v>
                </c:pt>
              </c:numCache>
            </c:numRef>
          </c:val>
          <c:extLst>
            <c:ext xmlns:c16="http://schemas.microsoft.com/office/drawing/2014/chart" uri="{C3380CC4-5D6E-409C-BE32-E72D297353CC}">
              <c16:uniqueId val="{00000000-E264-434D-95A1-397AE3401476}"/>
            </c:ext>
          </c:extLst>
        </c:ser>
        <c:dLbls>
          <c:showLegendKey val="0"/>
          <c:showVal val="0"/>
          <c:showCatName val="0"/>
          <c:showSerName val="0"/>
          <c:showPercent val="1"/>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381001</xdr:colOff>
      <xdr:row>0</xdr:row>
      <xdr:rowOff>0</xdr:rowOff>
    </xdr:from>
    <xdr:to>
      <xdr:col>8</xdr:col>
      <xdr:colOff>590551</xdr:colOff>
      <xdr:row>21</xdr:row>
      <xdr:rowOff>38100</xdr:rowOff>
    </xdr:to>
    <xdr:graphicFrame macro="">
      <xdr:nvGraphicFramePr>
        <xdr:cNvPr id="2" name="Gráfico 1">
          <a:extLst>
            <a:ext uri="{FF2B5EF4-FFF2-40B4-BE49-F238E27FC236}">
              <a16:creationId xmlns:a16="http://schemas.microsoft.com/office/drawing/2014/main" id="{FD99802F-1ED3-495D-85CE-07B6E0A8693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a4" displayName="Tabla4" ref="A1:L91" totalsRowShown="0" headerRowDxfId="30" dataDxfId="29">
  <autoFilter ref="A1:L91" xr:uid="{00000000-0009-0000-0100-000004000000}"/>
  <sortState ref="A2:L91">
    <sortCondition ref="A1:A91"/>
  </sortState>
  <tableColumns count="12">
    <tableColumn id="1" xr3:uid="{00000000-0010-0000-0000-000001000000}" name="Provincia" dataDxfId="28"/>
    <tableColumn id="2" xr3:uid="{00000000-0010-0000-0000-000002000000}" name="Cantón" dataDxfId="27"/>
    <tableColumn id="3" xr3:uid="{00000000-0010-0000-0000-000003000000}" name="Central" dataDxfId="26"/>
    <tableColumn id="4" xr3:uid="{00000000-0010-0000-0000-000004000000}" name="Alcalde" dataDxfId="25"/>
    <tableColumn id="5" xr3:uid="{00000000-0010-0000-0000-000005000000}" name="Correo de alcalde" dataDxfId="24"/>
    <tableColumn id="6" xr3:uid="{00000000-0010-0000-0000-000006000000}" name="Teléfono (alcaldía)" dataDxfId="23"/>
    <tableColumn id="7" xr3:uid="{00000000-0010-0000-0000-000007000000}" name="Concejo (Contacto o secretaría)" dataDxfId="22"/>
    <tableColumn id="8" xr3:uid="{00000000-0010-0000-0000-000008000000}" name="Correo del Concejo" dataDxfId="21"/>
    <tableColumn id="9" xr3:uid="{00000000-0010-0000-0000-000009000000}" name="Teléfono" dataDxfId="20"/>
    <tableColumn id="10" xr3:uid="{00000000-0010-0000-0000-00000A000000}" name="TI (Enlace técnico)" dataDxfId="19"/>
    <tableColumn id="11" xr3:uid="{00000000-0010-0000-0000-00000B000000}" name="Correo enlace técnico" dataDxfId="18"/>
    <tableColumn id="12" xr3:uid="{00000000-0010-0000-0000-00000C000000}" name="Teléfono2" dataDxfId="17"/>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a1" displayName="Tabla1" ref="A1:E97" totalsRowShown="0" headerRowDxfId="16" dataDxfId="15">
  <autoFilter ref="A1:E97" xr:uid="{97552C64-E430-460A-AB06-FF929E8EAF44}">
    <filterColumn colId="1">
      <customFilters>
        <customFilter operator="greaterThanOrEqual" val="42996"/>
      </customFilters>
    </filterColumn>
  </autoFilter>
  <sortState ref="A2:E97">
    <sortCondition ref="B1"/>
  </sortState>
  <tableColumns count="5">
    <tableColumn id="1" xr3:uid="{00000000-0010-0000-0100-000001000000}" name="Cantón" dataDxfId="14"/>
    <tableColumn id="2" xr3:uid="{00000000-0010-0000-0100-000002000000}" name="Fecha" dataDxfId="13"/>
    <tableColumn id="3" xr3:uid="{00000000-0010-0000-0100-000003000000}" name="Respuesta" dataDxfId="12"/>
    <tableColumn id="4" xr3:uid="{00000000-0010-0000-0100-000004000000}" name="Acción" dataDxfId="11"/>
    <tableColumn id="5" xr3:uid="{00000000-0010-0000-0100-000005000000}" name="Responsable" dataDxfId="10"/>
  </tableColumns>
  <tableStyleInfo name="TableStyleLight1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a2" displayName="Tabla2" ref="A1:C47" totalsRowShown="0" headerRowDxfId="9" dataDxfId="8">
  <autoFilter ref="A1:C47" xr:uid="{00000000-0009-0000-0100-000002000000}"/>
  <tableColumns count="3">
    <tableColumn id="1" xr3:uid="{00000000-0010-0000-0200-000001000000}" name="Cantón" dataDxfId="7"/>
    <tableColumn id="2" xr3:uid="{00000000-0010-0000-0200-000002000000}" name="Semana" dataDxfId="6"/>
    <tableColumn id="3" xr3:uid="{00000000-0010-0000-0200-000003000000}" name="Fecha" dataDxfId="5"/>
  </tableColumns>
  <tableStyleInfo name="TableStyleLight1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a3" displayName="Tabla3" ref="A1:C91" totalsRowShown="0" headerRowDxfId="4" dataDxfId="3">
  <autoFilter ref="A1:C91" xr:uid="{00000000-0009-0000-0100-000003000000}"/>
  <sortState ref="A2:C91">
    <sortCondition ref="A1:A91"/>
  </sortState>
  <tableColumns count="3">
    <tableColumn id="1" xr3:uid="{00000000-0010-0000-0300-000001000000}" name="Cantón" dataDxfId="2"/>
    <tableColumn id="2" xr3:uid="{00000000-0010-0000-0300-000002000000}" name="Acuerdo" dataDxfId="1"/>
    <tableColumn id="3" xr3:uid="{00000000-0010-0000-0300-000003000000}" name="Capas" dataDxfId="0"/>
  </tableColumns>
  <tableStyleInfo name="TableStyleMedium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8" Type="http://schemas.openxmlformats.org/officeDocument/2006/relationships/hyperlink" Target="mailto:concejo@mpz.go.cr" TargetMode="External"/><Relationship Id="rId3" Type="http://schemas.openxmlformats.org/officeDocument/2006/relationships/hyperlink" Target="mailto:J_madrigal@munigarabito.go.cr" TargetMode="External"/><Relationship Id="rId7" Type="http://schemas.openxmlformats.org/officeDocument/2006/relationships/hyperlink" Target="mailto:montero.kattia@gmail.com" TargetMode="External"/><Relationship Id="rId2" Type="http://schemas.openxmlformats.org/officeDocument/2006/relationships/hyperlink" Target="mailto:cmcotobrus@gmail.com" TargetMode="External"/><Relationship Id="rId1" Type="http://schemas.openxmlformats.org/officeDocument/2006/relationships/hyperlink" Target="mailto:mmora@munibuenosaires.go.cr" TargetMode="External"/><Relationship Id="rId6" Type="http://schemas.openxmlformats.org/officeDocument/2006/relationships/hyperlink" Target="mailto:rchavez@nandyure.go.cr" TargetMode="External"/><Relationship Id="rId5" Type="http://schemas.openxmlformats.org/officeDocument/2006/relationships/hyperlink" Target="mailto:concejo.muni.limon@hotmail.com" TargetMode="External"/><Relationship Id="rId10" Type="http://schemas.openxmlformats.org/officeDocument/2006/relationships/table" Target="../tables/table2.xml"/><Relationship Id="rId4" Type="http://schemas.openxmlformats.org/officeDocument/2006/relationships/hyperlink" Target="mailto:secretariagoico@gmail.com"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91"/>
  <sheetViews>
    <sheetView showGridLines="0" tabSelected="1" zoomScale="93" zoomScaleNormal="93" workbookViewId="0"/>
  </sheetViews>
  <sheetFormatPr baseColWidth="10" defaultRowHeight="16.5" x14ac:dyDescent="0.3"/>
  <cols>
    <col min="1" max="1" width="13.140625" style="1" bestFit="1" customWidth="1"/>
    <col min="2" max="2" width="25.85546875" style="1" bestFit="1" customWidth="1"/>
    <col min="3" max="3" width="29.7109375" style="1" bestFit="1" customWidth="1"/>
    <col min="4" max="4" width="61.85546875" style="1" bestFit="1" customWidth="1"/>
    <col min="5" max="5" width="81" style="1" bestFit="1" customWidth="1"/>
    <col min="6" max="6" width="39.85546875" style="1" bestFit="1" customWidth="1"/>
    <col min="7" max="7" width="68.140625" style="1" bestFit="1" customWidth="1"/>
    <col min="8" max="8" width="56.140625" style="1" bestFit="1" customWidth="1"/>
    <col min="9" max="9" width="27.42578125" style="1" bestFit="1" customWidth="1"/>
    <col min="10" max="10" width="55.7109375" style="1" bestFit="1" customWidth="1"/>
    <col min="11" max="11" width="48" style="1" bestFit="1" customWidth="1"/>
    <col min="12" max="12" width="25.85546875" style="1" bestFit="1" customWidth="1"/>
    <col min="13" max="16384" width="11.42578125" style="1"/>
  </cols>
  <sheetData>
    <row r="1" spans="1:12" ht="18.75" x14ac:dyDescent="0.3">
      <c r="A1" s="7" t="s">
        <v>953</v>
      </c>
      <c r="B1" s="7" t="s">
        <v>884</v>
      </c>
      <c r="C1" s="7" t="s">
        <v>954</v>
      </c>
      <c r="D1" s="7" t="s">
        <v>0</v>
      </c>
      <c r="E1" s="7" t="s">
        <v>1</v>
      </c>
      <c r="F1" s="7" t="s">
        <v>2</v>
      </c>
      <c r="G1" s="7" t="s">
        <v>3</v>
      </c>
      <c r="H1" s="7" t="s">
        <v>4</v>
      </c>
      <c r="I1" s="7" t="s">
        <v>5</v>
      </c>
      <c r="J1" s="7" t="s">
        <v>6</v>
      </c>
      <c r="K1" s="7" t="s">
        <v>7</v>
      </c>
      <c r="L1" s="7" t="s">
        <v>949</v>
      </c>
    </row>
    <row r="2" spans="1:12" x14ac:dyDescent="0.3">
      <c r="A2" s="1" t="s">
        <v>38</v>
      </c>
      <c r="B2" s="1" t="s">
        <v>38</v>
      </c>
      <c r="C2" s="1" t="s">
        <v>39</v>
      </c>
      <c r="D2" s="1" t="s">
        <v>40</v>
      </c>
      <c r="E2" s="1" t="s">
        <v>41</v>
      </c>
      <c r="F2" s="1" t="s">
        <v>42</v>
      </c>
      <c r="G2" s="1" t="s">
        <v>43</v>
      </c>
      <c r="H2" s="1" t="s">
        <v>44</v>
      </c>
      <c r="I2" s="1" t="s">
        <v>39</v>
      </c>
      <c r="J2" s="1" t="s">
        <v>45</v>
      </c>
      <c r="K2" s="1" t="s">
        <v>46</v>
      </c>
      <c r="L2" s="1" t="s">
        <v>47</v>
      </c>
    </row>
    <row r="3" spans="1:12" x14ac:dyDescent="0.3">
      <c r="A3" s="1" t="s">
        <v>38</v>
      </c>
      <c r="B3" s="1" t="s">
        <v>79</v>
      </c>
      <c r="C3" s="1" t="s">
        <v>80</v>
      </c>
      <c r="D3" s="1" t="s">
        <v>81</v>
      </c>
      <c r="E3" s="1" t="s">
        <v>82</v>
      </c>
      <c r="F3" s="1" t="s">
        <v>83</v>
      </c>
      <c r="G3" s="1" t="s">
        <v>84</v>
      </c>
      <c r="H3" s="1" t="s">
        <v>85</v>
      </c>
      <c r="I3" s="1" t="s">
        <v>86</v>
      </c>
      <c r="J3" s="1" t="s">
        <v>87</v>
      </c>
      <c r="K3" s="1" t="s">
        <v>88</v>
      </c>
      <c r="L3" s="1" t="s">
        <v>89</v>
      </c>
    </row>
    <row r="4" spans="1:12" x14ac:dyDescent="0.3">
      <c r="A4" s="1" t="s">
        <v>38</v>
      </c>
      <c r="B4" s="1" t="s">
        <v>274</v>
      </c>
      <c r="C4" s="1" t="s">
        <v>275</v>
      </c>
      <c r="D4" s="1" t="s">
        <v>276</v>
      </c>
      <c r="E4" s="1" t="s">
        <v>277</v>
      </c>
      <c r="F4" s="1">
        <v>24956205</v>
      </c>
      <c r="G4" s="1" t="s">
        <v>278</v>
      </c>
      <c r="H4" s="1" t="s">
        <v>279</v>
      </c>
      <c r="I4" s="1" t="s">
        <v>280</v>
      </c>
      <c r="J4" s="1" t="s">
        <v>281</v>
      </c>
      <c r="K4" s="1" t="s">
        <v>282</v>
      </c>
      <c r="L4" s="1" t="s">
        <v>283</v>
      </c>
    </row>
    <row r="5" spans="1:12" x14ac:dyDescent="0.3">
      <c r="A5" s="1" t="s">
        <v>38</v>
      </c>
      <c r="B5" s="1" t="s">
        <v>294</v>
      </c>
      <c r="C5" s="1" t="s">
        <v>295</v>
      </c>
      <c r="D5" s="1" t="s">
        <v>296</v>
      </c>
      <c r="E5" s="1" t="s">
        <v>297</v>
      </c>
      <c r="F5" s="1" t="s">
        <v>295</v>
      </c>
      <c r="G5" s="1" t="s">
        <v>298</v>
      </c>
      <c r="H5" s="1" t="s">
        <v>299</v>
      </c>
      <c r="I5" s="1" t="s">
        <v>300</v>
      </c>
      <c r="J5" s="1" t="s">
        <v>301</v>
      </c>
      <c r="K5" s="1" t="s">
        <v>302</v>
      </c>
      <c r="L5" s="1" t="s">
        <v>303</v>
      </c>
    </row>
    <row r="6" spans="1:12" x14ac:dyDescent="0.3">
      <c r="A6" s="1" t="s">
        <v>38</v>
      </c>
      <c r="B6" s="1" t="s">
        <v>946</v>
      </c>
      <c r="C6" s="1" t="s">
        <v>350</v>
      </c>
      <c r="D6" s="1" t="s">
        <v>351</v>
      </c>
      <c r="E6" s="1" t="s">
        <v>352</v>
      </c>
      <c r="F6" s="1" t="s">
        <v>350</v>
      </c>
      <c r="G6" s="1" t="s">
        <v>353</v>
      </c>
      <c r="H6" s="1" t="s">
        <v>354</v>
      </c>
      <c r="I6" s="1" t="s">
        <v>350</v>
      </c>
      <c r="J6" s="1" t="s">
        <v>355</v>
      </c>
      <c r="K6" s="1" t="s">
        <v>356</v>
      </c>
      <c r="L6" s="1" t="s">
        <v>350</v>
      </c>
    </row>
    <row r="7" spans="1:12" x14ac:dyDescent="0.3">
      <c r="A7" s="1" t="s">
        <v>38</v>
      </c>
      <c r="B7" s="1" t="s">
        <v>440</v>
      </c>
      <c r="C7" s="1" t="s">
        <v>441</v>
      </c>
      <c r="D7" s="1" t="s">
        <v>442</v>
      </c>
      <c r="E7" s="1" t="s">
        <v>443</v>
      </c>
      <c r="F7" s="1" t="s">
        <v>444</v>
      </c>
      <c r="G7" s="1" t="s">
        <v>445</v>
      </c>
      <c r="H7" s="1" t="s">
        <v>446</v>
      </c>
      <c r="I7" s="1" t="s">
        <v>300</v>
      </c>
    </row>
    <row r="8" spans="1:12" x14ac:dyDescent="0.3">
      <c r="A8" s="1" t="s">
        <v>38</v>
      </c>
      <c r="B8" s="1" t="s">
        <v>505</v>
      </c>
      <c r="C8" s="1" t="s">
        <v>506</v>
      </c>
      <c r="D8" s="1" t="s">
        <v>507</v>
      </c>
      <c r="E8" s="1" t="s">
        <v>508</v>
      </c>
      <c r="F8" s="1" t="s">
        <v>506</v>
      </c>
      <c r="G8" s="1" t="s">
        <v>509</v>
      </c>
      <c r="H8" s="1" t="s">
        <v>510</v>
      </c>
      <c r="I8" s="1" t="s">
        <v>511</v>
      </c>
      <c r="J8" s="1" t="s">
        <v>512</v>
      </c>
      <c r="K8" s="1" t="s">
        <v>513</v>
      </c>
      <c r="L8" s="1" t="s">
        <v>950</v>
      </c>
    </row>
    <row r="9" spans="1:12" x14ac:dyDescent="0.3">
      <c r="A9" s="1" t="s">
        <v>38</v>
      </c>
      <c r="B9" s="1" t="s">
        <v>535</v>
      </c>
      <c r="C9" s="1" t="s">
        <v>536</v>
      </c>
      <c r="D9" s="1" t="s">
        <v>537</v>
      </c>
      <c r="E9" s="1" t="s">
        <v>538</v>
      </c>
      <c r="F9" s="1" t="s">
        <v>539</v>
      </c>
      <c r="G9" s="1" t="s">
        <v>540</v>
      </c>
      <c r="H9" s="1" t="s">
        <v>541</v>
      </c>
      <c r="I9" s="1" t="s">
        <v>542</v>
      </c>
      <c r="J9" s="1" t="s">
        <v>543</v>
      </c>
      <c r="K9" s="1" t="s">
        <v>544</v>
      </c>
      <c r="L9" s="1" t="s">
        <v>545</v>
      </c>
    </row>
    <row r="10" spans="1:12" x14ac:dyDescent="0.3">
      <c r="A10" s="1" t="s">
        <v>38</v>
      </c>
      <c r="B10" s="1" t="s">
        <v>557</v>
      </c>
      <c r="C10" s="1" t="s">
        <v>558</v>
      </c>
      <c r="D10" s="1" t="s">
        <v>559</v>
      </c>
      <c r="E10" s="1" t="s">
        <v>560</v>
      </c>
      <c r="F10" s="1" t="s">
        <v>561</v>
      </c>
      <c r="G10" s="1" t="s">
        <v>562</v>
      </c>
      <c r="H10" s="1" t="s">
        <v>563</v>
      </c>
      <c r="I10" s="1" t="s">
        <v>564</v>
      </c>
      <c r="J10" s="1" t="s">
        <v>565</v>
      </c>
      <c r="K10" s="1" t="s">
        <v>566</v>
      </c>
      <c r="L10" s="1" t="s">
        <v>567</v>
      </c>
    </row>
    <row r="11" spans="1:12" x14ac:dyDescent="0.3">
      <c r="A11" s="1" t="s">
        <v>38</v>
      </c>
      <c r="B11" s="1" t="s">
        <v>600</v>
      </c>
      <c r="C11" s="1" t="s">
        <v>601</v>
      </c>
      <c r="D11" s="1" t="s">
        <v>602</v>
      </c>
      <c r="E11" s="1" t="s">
        <v>603</v>
      </c>
      <c r="F11" s="1" t="s">
        <v>604</v>
      </c>
      <c r="G11" s="1" t="s">
        <v>605</v>
      </c>
      <c r="H11" s="1" t="s">
        <v>606</v>
      </c>
      <c r="I11" s="1" t="s">
        <v>607</v>
      </c>
      <c r="J11" s="1" t="s">
        <v>608</v>
      </c>
      <c r="K11" s="1" t="s">
        <v>609</v>
      </c>
      <c r="L11" s="1" t="s">
        <v>610</v>
      </c>
    </row>
    <row r="12" spans="1:12" x14ac:dyDescent="0.3">
      <c r="A12" s="1" t="s">
        <v>38</v>
      </c>
      <c r="B12" s="1" t="s">
        <v>952</v>
      </c>
    </row>
    <row r="13" spans="1:12" x14ac:dyDescent="0.3">
      <c r="A13" s="1" t="s">
        <v>38</v>
      </c>
      <c r="B13" s="1" t="s">
        <v>641</v>
      </c>
      <c r="C13" s="1" t="s">
        <v>642</v>
      </c>
      <c r="D13" s="1" t="s">
        <v>643</v>
      </c>
      <c r="E13" s="1" t="s">
        <v>644</v>
      </c>
      <c r="F13" s="1" t="s">
        <v>645</v>
      </c>
      <c r="G13" s="1" t="s">
        <v>646</v>
      </c>
      <c r="H13" s="1" t="s">
        <v>647</v>
      </c>
      <c r="I13" s="1" t="s">
        <v>648</v>
      </c>
      <c r="J13" s="1" t="s">
        <v>649</v>
      </c>
      <c r="K13" s="1" t="s">
        <v>650</v>
      </c>
      <c r="L13" s="1" t="s">
        <v>651</v>
      </c>
    </row>
    <row r="14" spans="1:12" x14ac:dyDescent="0.3">
      <c r="A14" s="1" t="s">
        <v>38</v>
      </c>
      <c r="B14" s="1" t="s">
        <v>673</v>
      </c>
      <c r="C14" s="1" t="s">
        <v>674</v>
      </c>
      <c r="D14" s="1" t="s">
        <v>675</v>
      </c>
      <c r="E14" s="1" t="s">
        <v>676</v>
      </c>
      <c r="F14" s="1" t="s">
        <v>674</v>
      </c>
      <c r="G14" s="1" t="s">
        <v>677</v>
      </c>
      <c r="H14" s="1" t="s">
        <v>678</v>
      </c>
      <c r="I14" s="1" t="s">
        <v>280</v>
      </c>
      <c r="J14" s="1" t="s">
        <v>679</v>
      </c>
      <c r="K14" s="1" t="s">
        <v>680</v>
      </c>
      <c r="L14" s="1" t="s">
        <v>681</v>
      </c>
    </row>
    <row r="15" spans="1:12" x14ac:dyDescent="0.3">
      <c r="A15" s="1" t="s">
        <v>38</v>
      </c>
      <c r="B15" s="1" t="s">
        <v>704</v>
      </c>
      <c r="C15" s="1" t="s">
        <v>705</v>
      </c>
      <c r="D15" s="1" t="s">
        <v>706</v>
      </c>
      <c r="E15" s="1" t="s">
        <v>707</v>
      </c>
      <c r="F15" s="1" t="s">
        <v>705</v>
      </c>
      <c r="G15" s="1" t="s">
        <v>708</v>
      </c>
      <c r="H15" s="1" t="s">
        <v>709</v>
      </c>
      <c r="I15" s="1" t="s">
        <v>710</v>
      </c>
      <c r="J15" s="1" t="s">
        <v>711</v>
      </c>
      <c r="K15" s="1" t="s">
        <v>712</v>
      </c>
      <c r="L15" s="1" t="s">
        <v>713</v>
      </c>
    </row>
    <row r="16" spans="1:12" x14ac:dyDescent="0.3">
      <c r="A16" s="1" t="s">
        <v>38</v>
      </c>
      <c r="B16" s="1" t="s">
        <v>838</v>
      </c>
      <c r="C16" s="1" t="s">
        <v>839</v>
      </c>
      <c r="D16" s="1" t="s">
        <v>840</v>
      </c>
      <c r="E16" s="1" t="s">
        <v>841</v>
      </c>
      <c r="F16" s="1" t="s">
        <v>842</v>
      </c>
      <c r="G16" s="1" t="s">
        <v>843</v>
      </c>
      <c r="H16" s="1" t="s">
        <v>844</v>
      </c>
      <c r="I16" s="1" t="s">
        <v>937</v>
      </c>
      <c r="J16" s="1" t="s">
        <v>845</v>
      </c>
      <c r="K16" s="1" t="s">
        <v>846</v>
      </c>
      <c r="L16" s="1" t="s">
        <v>847</v>
      </c>
    </row>
    <row r="17" spans="1:12" x14ac:dyDescent="0.3">
      <c r="A17" s="1" t="s">
        <v>38</v>
      </c>
      <c r="B17" s="1" t="s">
        <v>848</v>
      </c>
      <c r="C17" s="1" t="s">
        <v>849</v>
      </c>
      <c r="D17" s="1" t="s">
        <v>850</v>
      </c>
      <c r="E17" s="1" t="s">
        <v>851</v>
      </c>
      <c r="F17" s="1" t="s">
        <v>849</v>
      </c>
      <c r="G17" s="1" t="s">
        <v>852</v>
      </c>
      <c r="H17" s="1" t="s">
        <v>853</v>
      </c>
      <c r="I17" s="1" t="s">
        <v>938</v>
      </c>
      <c r="J17" s="1" t="s">
        <v>854</v>
      </c>
      <c r="K17" s="1" t="s">
        <v>855</v>
      </c>
      <c r="L17" s="1" t="s">
        <v>856</v>
      </c>
    </row>
    <row r="18" spans="1:12" x14ac:dyDescent="0.3">
      <c r="A18" s="1" t="s">
        <v>38</v>
      </c>
      <c r="B18" s="1" t="s">
        <v>868</v>
      </c>
      <c r="C18" s="1" t="s">
        <v>869</v>
      </c>
      <c r="D18" s="1" t="s">
        <v>870</v>
      </c>
      <c r="E18" s="1" t="s">
        <v>871</v>
      </c>
      <c r="F18" s="1" t="s">
        <v>872</v>
      </c>
      <c r="G18" s="1" t="s">
        <v>873</v>
      </c>
      <c r="H18" s="1" t="s">
        <v>874</v>
      </c>
      <c r="I18" s="1" t="s">
        <v>875</v>
      </c>
      <c r="J18" s="1" t="s">
        <v>876</v>
      </c>
      <c r="L18" s="1" t="s">
        <v>877</v>
      </c>
    </row>
    <row r="19" spans="1:12" x14ac:dyDescent="0.3">
      <c r="A19" s="1" t="s">
        <v>146</v>
      </c>
      <c r="B19" s="1" t="s">
        <v>59</v>
      </c>
      <c r="C19" s="1" t="s">
        <v>60</v>
      </c>
      <c r="D19" s="1" t="s">
        <v>61</v>
      </c>
      <c r="E19" s="1" t="s">
        <v>62</v>
      </c>
      <c r="F19" s="1" t="s">
        <v>60</v>
      </c>
      <c r="G19" s="1" t="s">
        <v>63</v>
      </c>
      <c r="H19" s="1" t="s">
        <v>64</v>
      </c>
      <c r="I19" s="1" t="s">
        <v>65</v>
      </c>
      <c r="J19" s="1" t="s">
        <v>66</v>
      </c>
      <c r="K19" s="1" t="s">
        <v>67</v>
      </c>
      <c r="L19" s="1" t="s">
        <v>68</v>
      </c>
    </row>
    <row r="20" spans="1:12" x14ac:dyDescent="0.3">
      <c r="A20" s="1" t="s">
        <v>146</v>
      </c>
      <c r="B20" s="1" t="s">
        <v>146</v>
      </c>
      <c r="C20" s="1" t="s">
        <v>147</v>
      </c>
      <c r="D20" s="1" t="s">
        <v>148</v>
      </c>
      <c r="E20" s="1" t="s">
        <v>149</v>
      </c>
      <c r="F20" s="1" t="s">
        <v>150</v>
      </c>
      <c r="G20" s="1" t="s">
        <v>151</v>
      </c>
      <c r="H20" s="1" t="s">
        <v>152</v>
      </c>
      <c r="I20" s="1" t="s">
        <v>153</v>
      </c>
      <c r="J20" s="1" t="s">
        <v>154</v>
      </c>
      <c r="K20" s="1" t="s">
        <v>155</v>
      </c>
      <c r="L20" s="1" t="s">
        <v>156</v>
      </c>
    </row>
    <row r="21" spans="1:12" x14ac:dyDescent="0.3">
      <c r="A21" s="1" t="s">
        <v>146</v>
      </c>
      <c r="B21" s="1" t="s">
        <v>204</v>
      </c>
      <c r="C21" s="1" t="s">
        <v>205</v>
      </c>
      <c r="D21" s="1" t="s">
        <v>206</v>
      </c>
      <c r="E21" s="1" t="s">
        <v>207</v>
      </c>
      <c r="F21" s="1" t="s">
        <v>208</v>
      </c>
      <c r="G21" s="1" t="s">
        <v>209</v>
      </c>
      <c r="H21" s="1" t="s">
        <v>210</v>
      </c>
      <c r="J21" s="1" t="s">
        <v>211</v>
      </c>
      <c r="K21" s="1" t="s">
        <v>212</v>
      </c>
      <c r="L21" s="1" t="s">
        <v>213</v>
      </c>
    </row>
    <row r="22" spans="1:12" x14ac:dyDescent="0.3">
      <c r="A22" s="1" t="s">
        <v>146</v>
      </c>
      <c r="B22" s="1" t="s">
        <v>939</v>
      </c>
      <c r="C22" s="1" t="s">
        <v>357</v>
      </c>
      <c r="D22" s="1" t="s">
        <v>358</v>
      </c>
      <c r="E22" s="1" t="s">
        <v>359</v>
      </c>
      <c r="F22" s="1" t="s">
        <v>932</v>
      </c>
      <c r="G22" s="1" t="s">
        <v>360</v>
      </c>
      <c r="H22" s="1" t="s">
        <v>361</v>
      </c>
      <c r="I22" s="1" t="s">
        <v>933</v>
      </c>
    </row>
    <row r="23" spans="1:12" x14ac:dyDescent="0.3">
      <c r="A23" s="1" t="s">
        <v>146</v>
      </c>
      <c r="B23" s="1" t="s">
        <v>945</v>
      </c>
      <c r="C23" s="1" t="s">
        <v>935</v>
      </c>
      <c r="D23" s="1" t="s">
        <v>362</v>
      </c>
      <c r="E23" s="1" t="s">
        <v>363</v>
      </c>
      <c r="F23" s="1" t="s">
        <v>364</v>
      </c>
      <c r="G23" s="1" t="s">
        <v>365</v>
      </c>
      <c r="H23" s="1" t="s">
        <v>366</v>
      </c>
      <c r="I23" s="1" t="s">
        <v>936</v>
      </c>
    </row>
    <row r="24" spans="1:12" x14ac:dyDescent="0.3">
      <c r="A24" s="1" t="s">
        <v>146</v>
      </c>
      <c r="B24" s="1" t="s">
        <v>385</v>
      </c>
      <c r="C24" s="1" t="s">
        <v>386</v>
      </c>
      <c r="D24" s="1" t="s">
        <v>387</v>
      </c>
      <c r="E24" s="1" t="s">
        <v>388</v>
      </c>
      <c r="F24" s="1" t="s">
        <v>386</v>
      </c>
      <c r="G24" s="1" t="s">
        <v>389</v>
      </c>
      <c r="H24" s="1" t="s">
        <v>390</v>
      </c>
      <c r="I24" s="1" t="s">
        <v>391</v>
      </c>
    </row>
    <row r="25" spans="1:12" x14ac:dyDescent="0.3">
      <c r="A25" s="1" t="s">
        <v>146</v>
      </c>
      <c r="B25" s="1" t="s">
        <v>401</v>
      </c>
      <c r="C25" s="1" t="s">
        <v>402</v>
      </c>
      <c r="D25" s="1" t="s">
        <v>403</v>
      </c>
      <c r="E25" s="1" t="s">
        <v>404</v>
      </c>
      <c r="F25" s="1" t="s">
        <v>405</v>
      </c>
      <c r="G25" s="1" t="s">
        <v>406</v>
      </c>
      <c r="H25" s="1" t="s">
        <v>407</v>
      </c>
      <c r="I25" s="1" t="s">
        <v>408</v>
      </c>
      <c r="J25" s="1" t="s">
        <v>409</v>
      </c>
      <c r="K25" s="1" t="s">
        <v>410</v>
      </c>
      <c r="L25" s="1" t="s">
        <v>411</v>
      </c>
    </row>
    <row r="26" spans="1:12" x14ac:dyDescent="0.3">
      <c r="A26" s="1" t="s">
        <v>146</v>
      </c>
      <c r="B26" s="1" t="s">
        <v>524</v>
      </c>
      <c r="C26" s="1" t="s">
        <v>525</v>
      </c>
      <c r="D26" s="1" t="s">
        <v>526</v>
      </c>
      <c r="E26" s="1" t="s">
        <v>527</v>
      </c>
      <c r="F26" s="1" t="s">
        <v>528</v>
      </c>
      <c r="G26" s="1" t="s">
        <v>529</v>
      </c>
      <c r="H26" s="1" t="s">
        <v>530</v>
      </c>
      <c r="I26" s="1" t="s">
        <v>531</v>
      </c>
      <c r="J26" s="1" t="s">
        <v>532</v>
      </c>
      <c r="K26" s="1" t="s">
        <v>533</v>
      </c>
      <c r="L26" s="1" t="s">
        <v>534</v>
      </c>
    </row>
    <row r="27" spans="1:12" x14ac:dyDescent="0.3">
      <c r="A27" s="1" t="s">
        <v>146</v>
      </c>
      <c r="B27" s="1" t="s">
        <v>568</v>
      </c>
      <c r="C27" s="1" t="s">
        <v>569</v>
      </c>
      <c r="D27" s="1" t="s">
        <v>570</v>
      </c>
      <c r="E27" s="1" t="s">
        <v>571</v>
      </c>
      <c r="F27" s="1" t="s">
        <v>883</v>
      </c>
      <c r="G27" s="1" t="s">
        <v>573</v>
      </c>
      <c r="H27" s="1" t="s">
        <v>574</v>
      </c>
      <c r="I27" s="1" t="s">
        <v>572</v>
      </c>
      <c r="J27" s="1" t="s">
        <v>575</v>
      </c>
      <c r="K27" s="1" t="s">
        <v>576</v>
      </c>
      <c r="L27" s="1" t="s">
        <v>577</v>
      </c>
    </row>
    <row r="28" spans="1:12" x14ac:dyDescent="0.3">
      <c r="A28" s="1" t="s">
        <v>146</v>
      </c>
      <c r="B28" s="1" t="s">
        <v>821</v>
      </c>
      <c r="C28" s="1" t="s">
        <v>822</v>
      </c>
      <c r="D28" s="1" t="s">
        <v>823</v>
      </c>
      <c r="E28" s="1" t="s">
        <v>824</v>
      </c>
      <c r="F28" s="1" t="s">
        <v>822</v>
      </c>
      <c r="G28" s="1" t="s">
        <v>825</v>
      </c>
      <c r="H28" s="1" t="s">
        <v>826</v>
      </c>
      <c r="I28" s="1" t="s">
        <v>1017</v>
      </c>
      <c r="J28" s="1" t="s">
        <v>827</v>
      </c>
      <c r="K28" s="1" t="s">
        <v>828</v>
      </c>
      <c r="L28" s="1" t="s">
        <v>822</v>
      </c>
    </row>
    <row r="29" spans="1:12" x14ac:dyDescent="0.3">
      <c r="A29" s="1" t="s">
        <v>881</v>
      </c>
      <c r="B29" s="1" t="s">
        <v>8</v>
      </c>
      <c r="C29" s="1" t="s">
        <v>9</v>
      </c>
      <c r="D29" s="1" t="s">
        <v>10</v>
      </c>
      <c r="F29" s="1" t="s">
        <v>11</v>
      </c>
      <c r="G29" s="1" t="s">
        <v>12</v>
      </c>
      <c r="H29" s="1" t="s">
        <v>13</v>
      </c>
      <c r="I29" s="1" t="s">
        <v>14</v>
      </c>
      <c r="J29" s="1" t="s">
        <v>15</v>
      </c>
      <c r="K29" s="1" t="s">
        <v>16</v>
      </c>
      <c r="L29" s="1" t="s">
        <v>17</v>
      </c>
    </row>
    <row r="30" spans="1:12" x14ac:dyDescent="0.3">
      <c r="A30" s="1" t="s">
        <v>881</v>
      </c>
      <c r="B30" s="1" t="s">
        <v>90</v>
      </c>
      <c r="C30" s="1" t="s">
        <v>91</v>
      </c>
      <c r="D30" s="1" t="s">
        <v>92</v>
      </c>
      <c r="E30" s="1" t="s">
        <v>93</v>
      </c>
      <c r="F30" s="1" t="s">
        <v>94</v>
      </c>
      <c r="G30" s="1" t="s">
        <v>95</v>
      </c>
      <c r="H30" s="1" t="s">
        <v>96</v>
      </c>
      <c r="I30" s="1" t="s">
        <v>97</v>
      </c>
      <c r="J30" s="1" t="s">
        <v>98</v>
      </c>
      <c r="K30" s="1" t="s">
        <v>99</v>
      </c>
      <c r="L30" s="1" t="s">
        <v>100</v>
      </c>
    </row>
    <row r="31" spans="1:12" x14ac:dyDescent="0.3">
      <c r="A31" s="1" t="s">
        <v>881</v>
      </c>
      <c r="B31" s="1" t="s">
        <v>127</v>
      </c>
      <c r="C31" s="1" t="s">
        <v>128</v>
      </c>
      <c r="D31" s="1" t="s">
        <v>129</v>
      </c>
      <c r="E31" s="1" t="s">
        <v>130</v>
      </c>
      <c r="F31" s="1" t="s">
        <v>131</v>
      </c>
      <c r="G31" s="1" t="s">
        <v>132</v>
      </c>
      <c r="H31" s="1" t="s">
        <v>133</v>
      </c>
      <c r="I31" s="1" t="s">
        <v>134</v>
      </c>
      <c r="J31" s="1" t="s">
        <v>135</v>
      </c>
      <c r="K31" s="1" t="s">
        <v>136</v>
      </c>
      <c r="L31" s="1" t="s">
        <v>137</v>
      </c>
    </row>
    <row r="32" spans="1:12" x14ac:dyDescent="0.3">
      <c r="A32" s="1" t="s">
        <v>881</v>
      </c>
      <c r="B32" s="1" t="s">
        <v>138</v>
      </c>
      <c r="C32" s="1" t="s">
        <v>139</v>
      </c>
      <c r="D32" s="1" t="s">
        <v>140</v>
      </c>
      <c r="E32" s="1" t="s">
        <v>141</v>
      </c>
      <c r="F32" s="1" t="s">
        <v>142</v>
      </c>
      <c r="G32" s="1" t="s">
        <v>143</v>
      </c>
      <c r="H32" s="1" t="s">
        <v>144</v>
      </c>
      <c r="I32" s="1" t="s">
        <v>145</v>
      </c>
    </row>
    <row r="33" spans="1:12" x14ac:dyDescent="0.3">
      <c r="A33" s="1" t="s">
        <v>881</v>
      </c>
      <c r="B33" s="1" t="s">
        <v>315</v>
      </c>
      <c r="C33" s="1" t="s">
        <v>948</v>
      </c>
      <c r="D33" s="1" t="s">
        <v>316</v>
      </c>
      <c r="E33" s="1" t="s">
        <v>317</v>
      </c>
      <c r="F33" s="1" t="s">
        <v>318</v>
      </c>
      <c r="G33" s="1" t="s">
        <v>319</v>
      </c>
      <c r="H33" s="1" t="s">
        <v>320</v>
      </c>
      <c r="I33" s="1" t="s">
        <v>321</v>
      </c>
    </row>
    <row r="34" spans="1:12" x14ac:dyDescent="0.3">
      <c r="A34" s="1" t="s">
        <v>881</v>
      </c>
      <c r="B34" s="1" t="s">
        <v>944</v>
      </c>
      <c r="C34" s="1" t="s">
        <v>322</v>
      </c>
      <c r="D34" s="1" t="s">
        <v>323</v>
      </c>
      <c r="E34" s="1" t="s">
        <v>324</v>
      </c>
      <c r="F34" s="1" t="s">
        <v>325</v>
      </c>
      <c r="G34" s="1" t="s">
        <v>326</v>
      </c>
      <c r="H34" s="1" t="s">
        <v>327</v>
      </c>
      <c r="I34" s="1" t="s">
        <v>322</v>
      </c>
      <c r="J34" s="1" t="s">
        <v>328</v>
      </c>
      <c r="K34" s="1" t="s">
        <v>329</v>
      </c>
      <c r="L34" s="1" t="s">
        <v>330</v>
      </c>
    </row>
    <row r="35" spans="1:12" x14ac:dyDescent="0.3">
      <c r="A35" s="1" t="s">
        <v>881</v>
      </c>
      <c r="B35" s="1" t="s">
        <v>392</v>
      </c>
      <c r="C35" s="1" t="s">
        <v>393</v>
      </c>
      <c r="D35" s="1" t="s">
        <v>394</v>
      </c>
      <c r="E35" s="1" t="s">
        <v>395</v>
      </c>
      <c r="F35" s="1">
        <v>26905702</v>
      </c>
      <c r="G35" s="1" t="s">
        <v>396</v>
      </c>
      <c r="H35" s="1" t="s">
        <v>397</v>
      </c>
      <c r="I35" s="1" t="s">
        <v>398</v>
      </c>
      <c r="J35" s="1" t="s">
        <v>399</v>
      </c>
      <c r="K35" s="1" t="s">
        <v>400</v>
      </c>
      <c r="L35" s="1" t="s">
        <v>951</v>
      </c>
    </row>
    <row r="36" spans="1:12" x14ac:dyDescent="0.3">
      <c r="A36" s="1" t="s">
        <v>881</v>
      </c>
      <c r="B36" s="1" t="s">
        <v>420</v>
      </c>
      <c r="C36" s="1" t="s">
        <v>421</v>
      </c>
      <c r="D36" s="1" t="s">
        <v>422</v>
      </c>
      <c r="E36" s="1" t="s">
        <v>423</v>
      </c>
      <c r="F36" s="1" t="s">
        <v>424</v>
      </c>
      <c r="G36" s="1" t="s">
        <v>425</v>
      </c>
      <c r="H36" s="1" t="s">
        <v>426</v>
      </c>
      <c r="I36" s="1" t="s">
        <v>427</v>
      </c>
      <c r="J36" s="1" t="s">
        <v>428</v>
      </c>
      <c r="K36" s="1" t="s">
        <v>429</v>
      </c>
      <c r="L36" s="1" t="s">
        <v>430</v>
      </c>
    </row>
    <row r="37" spans="1:12" x14ac:dyDescent="0.3">
      <c r="A37" s="1" t="s">
        <v>881</v>
      </c>
      <c r="B37" s="1" t="s">
        <v>495</v>
      </c>
      <c r="C37" s="1" t="s">
        <v>496</v>
      </c>
      <c r="D37" s="1" t="s">
        <v>497</v>
      </c>
      <c r="E37" s="1" t="s">
        <v>498</v>
      </c>
      <c r="F37" s="1" t="s">
        <v>499</v>
      </c>
      <c r="G37" s="1" t="s">
        <v>500</v>
      </c>
      <c r="H37" s="1" t="s">
        <v>501</v>
      </c>
      <c r="I37" s="1" t="s">
        <v>496</v>
      </c>
      <c r="J37" s="1" t="s">
        <v>502</v>
      </c>
      <c r="K37" s="1" t="s">
        <v>503</v>
      </c>
      <c r="L37" s="1" t="s">
        <v>504</v>
      </c>
    </row>
    <row r="38" spans="1:12" x14ac:dyDescent="0.3">
      <c r="A38" s="1" t="s">
        <v>881</v>
      </c>
      <c r="B38" s="1" t="s">
        <v>514</v>
      </c>
      <c r="C38" s="1" t="s">
        <v>515</v>
      </c>
      <c r="D38" s="1" t="s">
        <v>516</v>
      </c>
      <c r="E38" s="1" t="s">
        <v>517</v>
      </c>
      <c r="F38" s="1" t="s">
        <v>518</v>
      </c>
      <c r="G38" s="1" t="s">
        <v>1027</v>
      </c>
      <c r="H38" s="1" t="s">
        <v>519</v>
      </c>
      <c r="I38" s="1" t="s">
        <v>520</v>
      </c>
      <c r="J38" s="1" t="s">
        <v>521</v>
      </c>
      <c r="K38" s="1" t="s">
        <v>522</v>
      </c>
      <c r="L38" s="1" t="s">
        <v>523</v>
      </c>
    </row>
    <row r="39" spans="1:12" x14ac:dyDescent="0.3">
      <c r="A39" s="1" t="s">
        <v>881</v>
      </c>
      <c r="B39" s="1" t="s">
        <v>735</v>
      </c>
      <c r="C39" s="1" t="s">
        <v>736</v>
      </c>
      <c r="D39" s="1" t="s">
        <v>737</v>
      </c>
      <c r="E39" s="1" t="s">
        <v>738</v>
      </c>
      <c r="F39" s="1" t="s">
        <v>739</v>
      </c>
      <c r="G39" s="1" t="s">
        <v>740</v>
      </c>
      <c r="H39" s="1" t="s">
        <v>741</v>
      </c>
      <c r="I39" s="1" t="s">
        <v>742</v>
      </c>
      <c r="J39" s="1" t="s">
        <v>743</v>
      </c>
      <c r="K39" s="1" t="s">
        <v>744</v>
      </c>
      <c r="L39" s="1" t="s">
        <v>745</v>
      </c>
    </row>
    <row r="40" spans="1:12" x14ac:dyDescent="0.3">
      <c r="A40" s="1" t="s">
        <v>881</v>
      </c>
      <c r="B40" s="1" t="s">
        <v>810</v>
      </c>
      <c r="C40" s="1" t="s">
        <v>811</v>
      </c>
      <c r="D40" s="1" t="s">
        <v>812</v>
      </c>
      <c r="E40" s="1" t="s">
        <v>813</v>
      </c>
      <c r="F40" s="1" t="s">
        <v>814</v>
      </c>
      <c r="G40" s="1" t="s">
        <v>815</v>
      </c>
      <c r="H40" s="1" t="s">
        <v>816</v>
      </c>
      <c r="I40" s="1" t="s">
        <v>817</v>
      </c>
      <c r="J40" s="1" t="s">
        <v>818</v>
      </c>
      <c r="K40" s="1" t="s">
        <v>819</v>
      </c>
      <c r="L40" s="1" t="s">
        <v>820</v>
      </c>
    </row>
    <row r="41" spans="1:12" x14ac:dyDescent="0.3">
      <c r="A41" s="1" t="s">
        <v>304</v>
      </c>
      <c r="B41" s="1" t="s">
        <v>101</v>
      </c>
      <c r="C41" s="1" t="s">
        <v>102</v>
      </c>
      <c r="D41" s="1" t="s">
        <v>103</v>
      </c>
      <c r="E41" s="1" t="s">
        <v>104</v>
      </c>
      <c r="F41" s="1" t="s">
        <v>102</v>
      </c>
      <c r="G41" s="1" t="s">
        <v>105</v>
      </c>
      <c r="H41" s="1" t="s">
        <v>106</v>
      </c>
    </row>
    <row r="42" spans="1:12" x14ac:dyDescent="0.3">
      <c r="A42" s="1" t="s">
        <v>304</v>
      </c>
      <c r="B42" s="1" t="s">
        <v>107</v>
      </c>
      <c r="C42" s="1" t="s">
        <v>108</v>
      </c>
      <c r="D42" s="1" t="s">
        <v>109</v>
      </c>
      <c r="E42" s="1" t="s">
        <v>110</v>
      </c>
      <c r="F42" s="1" t="s">
        <v>111</v>
      </c>
      <c r="G42" s="1" t="s">
        <v>112</v>
      </c>
      <c r="H42" s="1" t="s">
        <v>113</v>
      </c>
      <c r="I42" s="1" t="s">
        <v>108</v>
      </c>
      <c r="J42" s="1" t="s">
        <v>114</v>
      </c>
      <c r="K42" s="1" t="s">
        <v>115</v>
      </c>
      <c r="L42" s="1" t="s">
        <v>116</v>
      </c>
    </row>
    <row r="43" spans="1:12" x14ac:dyDescent="0.3">
      <c r="A43" s="1" t="s">
        <v>304</v>
      </c>
      <c r="B43" s="1" t="s">
        <v>235</v>
      </c>
      <c r="C43" s="1" t="s">
        <v>236</v>
      </c>
      <c r="D43" s="1" t="s">
        <v>237</v>
      </c>
      <c r="E43" s="1" t="s">
        <v>238</v>
      </c>
      <c r="F43" s="1" t="s">
        <v>236</v>
      </c>
      <c r="G43" s="1" t="s">
        <v>239</v>
      </c>
      <c r="H43" s="1" t="s">
        <v>240</v>
      </c>
      <c r="I43" s="1" t="s">
        <v>241</v>
      </c>
      <c r="J43" s="1" t="s">
        <v>242</v>
      </c>
      <c r="K43" s="1" t="s">
        <v>243</v>
      </c>
      <c r="L43" s="1" t="s">
        <v>244</v>
      </c>
    </row>
    <row r="44" spans="1:12" x14ac:dyDescent="0.3">
      <c r="A44" s="1" t="s">
        <v>304</v>
      </c>
      <c r="B44" s="1" t="s">
        <v>304</v>
      </c>
      <c r="C44" s="1" t="s">
        <v>305</v>
      </c>
      <c r="D44" s="1" t="s">
        <v>306</v>
      </c>
      <c r="E44" s="1" t="s">
        <v>307</v>
      </c>
      <c r="F44" s="1" t="s">
        <v>308</v>
      </c>
      <c r="G44" s="1" t="s">
        <v>309</v>
      </c>
      <c r="H44" s="1" t="s">
        <v>310</v>
      </c>
      <c r="I44" s="1" t="s">
        <v>311</v>
      </c>
      <c r="J44" s="1" t="s">
        <v>312</v>
      </c>
      <c r="K44" s="1" t="s">
        <v>313</v>
      </c>
      <c r="L44" s="1" t="s">
        <v>314</v>
      </c>
    </row>
    <row r="45" spans="1:12" x14ac:dyDescent="0.3">
      <c r="A45" s="1" t="s">
        <v>304</v>
      </c>
      <c r="B45" s="1" t="s">
        <v>652</v>
      </c>
      <c r="C45" s="1" t="s">
        <v>653</v>
      </c>
      <c r="D45" s="1" t="s">
        <v>654</v>
      </c>
      <c r="E45" s="1" t="s">
        <v>655</v>
      </c>
      <c r="F45" s="1" t="s">
        <v>656</v>
      </c>
      <c r="G45" s="1" t="s">
        <v>657</v>
      </c>
      <c r="H45" s="1" t="s">
        <v>658</v>
      </c>
      <c r="I45" s="1" t="s">
        <v>659</v>
      </c>
      <c r="J45" s="1" t="s">
        <v>660</v>
      </c>
      <c r="K45" s="1" t="s">
        <v>661</v>
      </c>
      <c r="L45" s="1" t="s">
        <v>662</v>
      </c>
    </row>
    <row r="46" spans="1:12" x14ac:dyDescent="0.3">
      <c r="A46" s="1" t="s">
        <v>304</v>
      </c>
      <c r="B46" s="1" t="s">
        <v>682</v>
      </c>
      <c r="C46" s="1" t="s">
        <v>683</v>
      </c>
      <c r="D46" s="1" t="s">
        <v>684</v>
      </c>
      <c r="E46" s="1" t="s">
        <v>685</v>
      </c>
      <c r="F46" s="1" t="s">
        <v>686</v>
      </c>
      <c r="G46" s="1" t="s">
        <v>687</v>
      </c>
      <c r="H46" s="1" t="s">
        <v>688</v>
      </c>
      <c r="I46" s="1" t="s">
        <v>689</v>
      </c>
      <c r="J46" s="1" t="s">
        <v>690</v>
      </c>
      <c r="K46" s="1" t="s">
        <v>691</v>
      </c>
      <c r="L46" s="1" t="s">
        <v>692</v>
      </c>
    </row>
    <row r="47" spans="1:12" x14ac:dyDescent="0.3">
      <c r="A47" s="1" t="s">
        <v>304</v>
      </c>
      <c r="B47" s="1" t="s">
        <v>693</v>
      </c>
      <c r="C47" s="1" t="s">
        <v>694</v>
      </c>
      <c r="D47" s="1" t="s">
        <v>695</v>
      </c>
      <c r="E47" s="1" t="s">
        <v>696</v>
      </c>
      <c r="F47" s="1" t="s">
        <v>697</v>
      </c>
      <c r="G47" s="1" t="s">
        <v>698</v>
      </c>
      <c r="H47" s="1" t="s">
        <v>699</v>
      </c>
      <c r="I47" s="1" t="s">
        <v>700</v>
      </c>
      <c r="J47" s="1" t="s">
        <v>701</v>
      </c>
      <c r="K47" s="1" t="s">
        <v>702</v>
      </c>
      <c r="L47" s="1" t="s">
        <v>703</v>
      </c>
    </row>
    <row r="48" spans="1:12" x14ac:dyDescent="0.3">
      <c r="A48" s="1" t="s">
        <v>304</v>
      </c>
      <c r="B48" s="1" t="s">
        <v>725</v>
      </c>
      <c r="C48" s="1" t="s">
        <v>726</v>
      </c>
      <c r="D48" s="1" t="s">
        <v>727</v>
      </c>
      <c r="E48" s="1" t="s">
        <v>728</v>
      </c>
      <c r="F48" s="1" t="s">
        <v>726</v>
      </c>
      <c r="G48" s="1" t="s">
        <v>729</v>
      </c>
      <c r="H48" s="1" t="s">
        <v>730</v>
      </c>
      <c r="I48" s="1" t="s">
        <v>731</v>
      </c>
      <c r="J48" s="1" t="s">
        <v>732</v>
      </c>
      <c r="K48" s="1" t="s">
        <v>733</v>
      </c>
      <c r="L48" s="1" t="s">
        <v>734</v>
      </c>
    </row>
    <row r="49" spans="1:12" x14ac:dyDescent="0.3">
      <c r="A49" s="1" t="s">
        <v>304</v>
      </c>
      <c r="B49" s="1" t="s">
        <v>746</v>
      </c>
      <c r="C49" s="1" t="s">
        <v>747</v>
      </c>
      <c r="D49" s="1" t="s">
        <v>748</v>
      </c>
      <c r="E49" s="1" t="s">
        <v>749</v>
      </c>
      <c r="F49" s="1" t="s">
        <v>750</v>
      </c>
      <c r="G49" s="1" t="s">
        <v>751</v>
      </c>
      <c r="H49" s="1" t="s">
        <v>752</v>
      </c>
      <c r="I49" s="1" t="s">
        <v>753</v>
      </c>
      <c r="J49" s="1" t="s">
        <v>754</v>
      </c>
      <c r="K49" s="1" t="s">
        <v>755</v>
      </c>
      <c r="L49" s="1" t="s">
        <v>756</v>
      </c>
    </row>
    <row r="50" spans="1:12" x14ac:dyDescent="0.3">
      <c r="A50" s="1" t="s">
        <v>304</v>
      </c>
      <c r="B50" s="1" t="s">
        <v>757</v>
      </c>
      <c r="C50" s="1" t="s">
        <v>758</v>
      </c>
      <c r="D50" s="1" t="s">
        <v>759</v>
      </c>
      <c r="E50" s="1" t="s">
        <v>760</v>
      </c>
      <c r="F50" s="1" t="s">
        <v>758</v>
      </c>
      <c r="G50" s="1" t="s">
        <v>761</v>
      </c>
      <c r="H50" s="1" t="s">
        <v>762</v>
      </c>
      <c r="I50" s="1" t="s">
        <v>763</v>
      </c>
      <c r="J50" s="1" t="s">
        <v>764</v>
      </c>
      <c r="K50" s="1" t="s">
        <v>765</v>
      </c>
      <c r="L50" s="1" t="s">
        <v>766</v>
      </c>
    </row>
    <row r="51" spans="1:12" x14ac:dyDescent="0.3">
      <c r="A51" s="1" t="s">
        <v>431</v>
      </c>
      <c r="B51" s="1" t="s">
        <v>284</v>
      </c>
      <c r="C51" s="1" t="s">
        <v>285</v>
      </c>
      <c r="D51" s="1" t="s">
        <v>286</v>
      </c>
      <c r="E51" s="1" t="s">
        <v>287</v>
      </c>
      <c r="F51" s="1" t="s">
        <v>288</v>
      </c>
      <c r="G51" s="1" t="s">
        <v>289</v>
      </c>
      <c r="H51" s="1" t="s">
        <v>290</v>
      </c>
      <c r="I51" s="1" t="s">
        <v>291</v>
      </c>
      <c r="J51" s="1" t="s">
        <v>292</v>
      </c>
      <c r="K51" s="1" t="s">
        <v>293</v>
      </c>
      <c r="L51" s="1" t="s">
        <v>288</v>
      </c>
    </row>
    <row r="52" spans="1:12" x14ac:dyDescent="0.3">
      <c r="A52" s="1" t="s">
        <v>431</v>
      </c>
      <c r="B52" s="1" t="s">
        <v>431</v>
      </c>
      <c r="C52" s="1" t="s">
        <v>432</v>
      </c>
      <c r="D52" s="1" t="s">
        <v>433</v>
      </c>
      <c r="E52" s="1" t="s">
        <v>434</v>
      </c>
      <c r="F52" s="1" t="s">
        <v>432</v>
      </c>
      <c r="G52" s="1" t="s">
        <v>435</v>
      </c>
      <c r="H52" s="1" t="s">
        <v>436</v>
      </c>
      <c r="I52" s="1" t="s">
        <v>437</v>
      </c>
      <c r="J52" s="1" t="s">
        <v>438</v>
      </c>
      <c r="K52" s="1" t="s">
        <v>439</v>
      </c>
      <c r="L52" s="1" t="s">
        <v>432</v>
      </c>
    </row>
    <row r="53" spans="1:12" x14ac:dyDescent="0.3">
      <c r="A53" s="1" t="s">
        <v>431</v>
      </c>
      <c r="B53" s="1" t="s">
        <v>447</v>
      </c>
      <c r="C53" s="1" t="s">
        <v>448</v>
      </c>
      <c r="D53" s="1" t="s">
        <v>449</v>
      </c>
      <c r="E53" s="1" t="s">
        <v>450</v>
      </c>
      <c r="F53" s="1" t="s">
        <v>451</v>
      </c>
      <c r="G53" s="1" t="s">
        <v>452</v>
      </c>
      <c r="H53" s="1" t="s">
        <v>453</v>
      </c>
      <c r="I53" s="1" t="s">
        <v>454</v>
      </c>
      <c r="L53" s="1" t="s">
        <v>448</v>
      </c>
    </row>
    <row r="54" spans="1:12" x14ac:dyDescent="0.3">
      <c r="A54" s="1" t="s">
        <v>431</v>
      </c>
      <c r="B54" s="1" t="s">
        <v>611</v>
      </c>
      <c r="C54" s="1" t="s">
        <v>612</v>
      </c>
      <c r="D54" s="1" t="s">
        <v>613</v>
      </c>
      <c r="E54" s="1" t="s">
        <v>614</v>
      </c>
      <c r="F54" s="1" t="s">
        <v>615</v>
      </c>
      <c r="G54" s="1" t="s">
        <v>616</v>
      </c>
      <c r="H54" s="1" t="s">
        <v>617</v>
      </c>
      <c r="I54" s="1" t="s">
        <v>618</v>
      </c>
      <c r="J54" s="1" t="s">
        <v>619</v>
      </c>
      <c r="K54" s="1" t="s">
        <v>620</v>
      </c>
      <c r="L54" s="1" t="s">
        <v>621</v>
      </c>
    </row>
    <row r="55" spans="1:12" x14ac:dyDescent="0.3">
      <c r="A55" s="1" t="s">
        <v>431</v>
      </c>
      <c r="B55" s="1" t="s">
        <v>767</v>
      </c>
      <c r="C55" s="1" t="s">
        <v>768</v>
      </c>
      <c r="D55" s="1" t="s">
        <v>769</v>
      </c>
      <c r="E55" s="1" t="s">
        <v>770</v>
      </c>
      <c r="F55" s="1" t="s">
        <v>771</v>
      </c>
      <c r="G55" s="1" t="s">
        <v>772</v>
      </c>
      <c r="H55" s="1" t="s">
        <v>773</v>
      </c>
      <c r="I55" s="1" t="s">
        <v>774</v>
      </c>
      <c r="J55" s="1" t="s">
        <v>775</v>
      </c>
      <c r="K55" s="1" t="s">
        <v>776</v>
      </c>
      <c r="L55" s="1" t="s">
        <v>777</v>
      </c>
    </row>
    <row r="56" spans="1:12" x14ac:dyDescent="0.3">
      <c r="A56" s="1" t="s">
        <v>431</v>
      </c>
      <c r="B56" s="1" t="s">
        <v>778</v>
      </c>
      <c r="C56" s="1" t="s">
        <v>779</v>
      </c>
      <c r="D56" s="1" t="s">
        <v>780</v>
      </c>
      <c r="E56" s="1" t="s">
        <v>781</v>
      </c>
      <c r="F56" s="1" t="s">
        <v>779</v>
      </c>
      <c r="G56" s="1" t="s">
        <v>782</v>
      </c>
      <c r="H56" s="1" t="s">
        <v>783</v>
      </c>
      <c r="I56" s="1" t="s">
        <v>784</v>
      </c>
      <c r="J56" s="1" t="s">
        <v>785</v>
      </c>
      <c r="K56" s="1" t="s">
        <v>786</v>
      </c>
      <c r="L56" s="1" t="s">
        <v>787</v>
      </c>
    </row>
    <row r="57" spans="1:12" x14ac:dyDescent="0.3">
      <c r="A57" s="1" t="s">
        <v>622</v>
      </c>
      <c r="B57" s="1" t="s">
        <v>27</v>
      </c>
      <c r="C57" s="1" t="s">
        <v>28</v>
      </c>
      <c r="D57" s="1" t="s">
        <v>29</v>
      </c>
      <c r="E57" s="1" t="s">
        <v>30</v>
      </c>
      <c r="F57" s="1" t="s">
        <v>31</v>
      </c>
      <c r="G57" s="1" t="s">
        <v>32</v>
      </c>
      <c r="H57" s="1" t="s">
        <v>33</v>
      </c>
      <c r="I57" s="1" t="s">
        <v>34</v>
      </c>
      <c r="J57" s="1" t="s">
        <v>35</v>
      </c>
      <c r="K57" s="1" t="s">
        <v>36</v>
      </c>
      <c r="L57" s="1" t="s">
        <v>37</v>
      </c>
    </row>
    <row r="58" spans="1:12" x14ac:dyDescent="0.3">
      <c r="A58" s="1" t="s">
        <v>622</v>
      </c>
      <c r="B58" s="1" t="s">
        <v>117</v>
      </c>
      <c r="C58" s="1" t="s">
        <v>118</v>
      </c>
      <c r="D58" s="1" t="s">
        <v>119</v>
      </c>
      <c r="E58" s="1" t="s">
        <v>120</v>
      </c>
      <c r="F58" s="1" t="s">
        <v>121</v>
      </c>
      <c r="G58" s="1" t="s">
        <v>122</v>
      </c>
      <c r="H58" s="1" t="s">
        <v>123</v>
      </c>
      <c r="I58" s="1" t="s">
        <v>121</v>
      </c>
      <c r="J58" s="1" t="s">
        <v>124</v>
      </c>
      <c r="K58" s="1" t="s">
        <v>125</v>
      </c>
      <c r="L58" s="1" t="s">
        <v>126</v>
      </c>
    </row>
    <row r="59" spans="1:12" x14ac:dyDescent="0.3">
      <c r="A59" s="1" t="s">
        <v>622</v>
      </c>
      <c r="B59" s="1" t="s">
        <v>157</v>
      </c>
      <c r="C59" s="1" t="s">
        <v>158</v>
      </c>
      <c r="D59" s="1" t="s">
        <v>159</v>
      </c>
      <c r="E59" s="1" t="s">
        <v>160</v>
      </c>
      <c r="F59" s="1" t="s">
        <v>158</v>
      </c>
      <c r="G59" s="1" t="s">
        <v>161</v>
      </c>
      <c r="H59" s="1" t="s">
        <v>162</v>
      </c>
      <c r="I59" s="1" t="s">
        <v>163</v>
      </c>
    </row>
    <row r="60" spans="1:12" x14ac:dyDescent="0.3">
      <c r="A60" s="1" t="s">
        <v>622</v>
      </c>
      <c r="B60" s="1" t="s">
        <v>164</v>
      </c>
      <c r="C60" s="1" t="s">
        <v>165</v>
      </c>
      <c r="D60" s="1" t="s">
        <v>166</v>
      </c>
      <c r="E60" s="1" t="s">
        <v>167</v>
      </c>
      <c r="F60" s="1" t="s">
        <v>168</v>
      </c>
      <c r="G60" s="1" t="s">
        <v>169</v>
      </c>
      <c r="H60" s="1" t="s">
        <v>170</v>
      </c>
      <c r="I60" s="1" t="s">
        <v>171</v>
      </c>
      <c r="J60" s="1" t="s">
        <v>172</v>
      </c>
      <c r="K60" s="1" t="s">
        <v>173</v>
      </c>
      <c r="L60" s="1" t="s">
        <v>174</v>
      </c>
    </row>
    <row r="61" spans="1:12" x14ac:dyDescent="0.3">
      <c r="A61" s="1" t="s">
        <v>622</v>
      </c>
      <c r="B61" s="1" t="s">
        <v>225</v>
      </c>
      <c r="C61" s="1" t="s">
        <v>226</v>
      </c>
      <c r="D61" s="1" t="s">
        <v>227</v>
      </c>
      <c r="E61" s="1" t="s">
        <v>228</v>
      </c>
      <c r="F61" s="1" t="s">
        <v>229</v>
      </c>
      <c r="G61" s="1" t="s">
        <v>230</v>
      </c>
      <c r="H61" s="1" t="s">
        <v>231</v>
      </c>
      <c r="I61" s="1" t="s">
        <v>226</v>
      </c>
      <c r="J61" s="1" t="s">
        <v>232</v>
      </c>
      <c r="K61" s="1" t="s">
        <v>233</v>
      </c>
      <c r="L61" s="1" t="s">
        <v>234</v>
      </c>
    </row>
    <row r="62" spans="1:12" x14ac:dyDescent="0.3">
      <c r="A62" s="1" t="s">
        <v>622</v>
      </c>
      <c r="B62" s="1" t="s">
        <v>245</v>
      </c>
      <c r="C62" s="1" t="s">
        <v>947</v>
      </c>
      <c r="D62" s="1" t="s">
        <v>246</v>
      </c>
      <c r="E62" s="1" t="s">
        <v>247</v>
      </c>
      <c r="F62" s="1" t="s">
        <v>248</v>
      </c>
      <c r="G62" s="1" t="s">
        <v>249</v>
      </c>
      <c r="H62" s="1" t="s">
        <v>250</v>
      </c>
      <c r="I62" s="1" t="s">
        <v>251</v>
      </c>
      <c r="J62" s="1" t="s">
        <v>252</v>
      </c>
      <c r="K62" s="1" t="s">
        <v>253</v>
      </c>
      <c r="L62" s="1" t="s">
        <v>254</v>
      </c>
    </row>
    <row r="63" spans="1:12" x14ac:dyDescent="0.3">
      <c r="A63" s="1" t="s">
        <v>622</v>
      </c>
      <c r="B63" s="1" t="s">
        <v>266</v>
      </c>
      <c r="C63" s="1" t="s">
        <v>267</v>
      </c>
      <c r="D63" s="1" t="s">
        <v>268</v>
      </c>
      <c r="E63" s="1" t="s">
        <v>269</v>
      </c>
      <c r="F63" s="1" t="s">
        <v>270</v>
      </c>
      <c r="G63" s="1" t="s">
        <v>271</v>
      </c>
      <c r="H63" s="1" t="s">
        <v>272</v>
      </c>
      <c r="I63" s="1" t="s">
        <v>273</v>
      </c>
    </row>
    <row r="64" spans="1:12" x14ac:dyDescent="0.3">
      <c r="A64" s="1" t="s">
        <v>622</v>
      </c>
      <c r="B64" s="1" t="s">
        <v>942</v>
      </c>
      <c r="C64" s="1" t="s">
        <v>331</v>
      </c>
      <c r="D64" s="1" t="s">
        <v>332</v>
      </c>
      <c r="E64" s="1" t="s">
        <v>333</v>
      </c>
      <c r="F64" s="1" t="s">
        <v>334</v>
      </c>
      <c r="G64" s="1" t="s">
        <v>335</v>
      </c>
      <c r="H64" s="1" t="s">
        <v>336</v>
      </c>
      <c r="I64" s="1" t="s">
        <v>331</v>
      </c>
      <c r="J64" s="1" t="s">
        <v>337</v>
      </c>
      <c r="K64" s="1" t="s">
        <v>338</v>
      </c>
      <c r="L64" s="1" t="s">
        <v>339</v>
      </c>
    </row>
    <row r="65" spans="1:12" x14ac:dyDescent="0.3">
      <c r="A65" s="1" t="s">
        <v>622</v>
      </c>
      <c r="B65" s="1" t="s">
        <v>943</v>
      </c>
      <c r="C65" s="1" t="s">
        <v>340</v>
      </c>
      <c r="D65" s="1" t="s">
        <v>341</v>
      </c>
      <c r="E65" s="1" t="s">
        <v>342</v>
      </c>
      <c r="F65" s="1" t="s">
        <v>343</v>
      </c>
      <c r="G65" s="1" t="s">
        <v>344</v>
      </c>
      <c r="H65" s="1" t="s">
        <v>345</v>
      </c>
      <c r="I65" s="1" t="s">
        <v>346</v>
      </c>
      <c r="J65" s="1" t="s">
        <v>347</v>
      </c>
      <c r="K65" s="1" t="s">
        <v>348</v>
      </c>
      <c r="L65" s="1" t="s">
        <v>349</v>
      </c>
    </row>
    <row r="66" spans="1:12" x14ac:dyDescent="0.3">
      <c r="A66" s="1" t="s">
        <v>622</v>
      </c>
      <c r="B66" s="1" t="s">
        <v>941</v>
      </c>
      <c r="C66" s="1" t="s">
        <v>367</v>
      </c>
      <c r="D66" s="1" t="s">
        <v>368</v>
      </c>
      <c r="E66" s="1" t="s">
        <v>369</v>
      </c>
      <c r="F66" s="1" t="s">
        <v>370</v>
      </c>
      <c r="G66" s="1" t="s">
        <v>371</v>
      </c>
      <c r="H66" s="1" t="s">
        <v>372</v>
      </c>
      <c r="I66" s="1" t="s">
        <v>373</v>
      </c>
      <c r="J66" s="1" t="s">
        <v>374</v>
      </c>
      <c r="K66" s="1" t="s">
        <v>374</v>
      </c>
      <c r="L66" s="1" t="s">
        <v>374</v>
      </c>
    </row>
    <row r="67" spans="1:12" x14ac:dyDescent="0.3">
      <c r="A67" s="1" t="s">
        <v>622</v>
      </c>
      <c r="B67" s="1" t="s">
        <v>940</v>
      </c>
      <c r="C67" s="1" t="s">
        <v>375</v>
      </c>
      <c r="D67" s="1" t="s">
        <v>376</v>
      </c>
      <c r="E67" s="1" t="s">
        <v>377</v>
      </c>
      <c r="F67" s="1" t="s">
        <v>378</v>
      </c>
      <c r="G67" s="1" t="s">
        <v>379</v>
      </c>
      <c r="H67" s="1" t="s">
        <v>380</v>
      </c>
      <c r="I67" s="1" t="s">
        <v>381</v>
      </c>
      <c r="J67" s="1" t="s">
        <v>382</v>
      </c>
      <c r="K67" s="1" t="s">
        <v>383</v>
      </c>
      <c r="L67" s="1" t="s">
        <v>384</v>
      </c>
    </row>
    <row r="68" spans="1:12" x14ac:dyDescent="0.3">
      <c r="A68" s="1" t="s">
        <v>622</v>
      </c>
      <c r="B68" s="1" t="s">
        <v>466</v>
      </c>
      <c r="C68" s="1" t="s">
        <v>467</v>
      </c>
      <c r="D68" s="1" t="s">
        <v>468</v>
      </c>
      <c r="E68" s="1" t="s">
        <v>469</v>
      </c>
      <c r="F68" s="1" t="s">
        <v>470</v>
      </c>
      <c r="G68" s="1" t="s">
        <v>471</v>
      </c>
      <c r="H68" s="1" t="s">
        <v>472</v>
      </c>
      <c r="I68" s="1" t="s">
        <v>473</v>
      </c>
    </row>
    <row r="69" spans="1:12" x14ac:dyDescent="0.3">
      <c r="A69" s="1" t="s">
        <v>622</v>
      </c>
      <c r="B69" s="1" t="s">
        <v>546</v>
      </c>
      <c r="C69" s="1" t="s">
        <v>547</v>
      </c>
      <c r="D69" s="1" t="s">
        <v>548</v>
      </c>
      <c r="E69" s="1" t="s">
        <v>549</v>
      </c>
      <c r="F69" s="1" t="s">
        <v>550</v>
      </c>
      <c r="G69" s="1" t="s">
        <v>551</v>
      </c>
      <c r="H69" s="1" t="s">
        <v>552</v>
      </c>
      <c r="I69" s="1" t="s">
        <v>553</v>
      </c>
      <c r="J69" s="1" t="s">
        <v>554</v>
      </c>
      <c r="K69" s="1" t="s">
        <v>555</v>
      </c>
      <c r="L69" s="1" t="s">
        <v>556</v>
      </c>
    </row>
    <row r="70" spans="1:12" x14ac:dyDescent="0.3">
      <c r="A70" s="1" t="s">
        <v>622</v>
      </c>
      <c r="B70" s="1" t="s">
        <v>578</v>
      </c>
      <c r="C70" s="1" t="s">
        <v>579</v>
      </c>
      <c r="D70" s="1" t="s">
        <v>580</v>
      </c>
      <c r="E70" s="1" t="s">
        <v>581</v>
      </c>
      <c r="F70" s="1" t="s">
        <v>582</v>
      </c>
      <c r="G70" s="1" t="s">
        <v>583</v>
      </c>
      <c r="H70" s="1" t="s">
        <v>584</v>
      </c>
      <c r="I70" s="1" t="s">
        <v>585</v>
      </c>
      <c r="J70" s="1" t="s">
        <v>586</v>
      </c>
      <c r="K70" s="1" t="s">
        <v>587</v>
      </c>
      <c r="L70" s="1" t="s">
        <v>588</v>
      </c>
    </row>
    <row r="71" spans="1:12" x14ac:dyDescent="0.3">
      <c r="A71" s="1" t="s">
        <v>622</v>
      </c>
      <c r="B71" s="1" t="s">
        <v>589</v>
      </c>
      <c r="C71" s="1" t="s">
        <v>590</v>
      </c>
      <c r="D71" s="1" t="s">
        <v>591</v>
      </c>
      <c r="E71" s="1" t="s">
        <v>592</v>
      </c>
      <c r="F71" s="1" t="s">
        <v>593</v>
      </c>
      <c r="G71" s="1" t="s">
        <v>594</v>
      </c>
      <c r="H71" s="1" t="s">
        <v>595</v>
      </c>
      <c r="I71" s="1" t="s">
        <v>596</v>
      </c>
      <c r="J71" s="1" t="s">
        <v>597</v>
      </c>
      <c r="K71" s="1" t="s">
        <v>598</v>
      </c>
      <c r="L71" s="1" t="s">
        <v>599</v>
      </c>
    </row>
    <row r="72" spans="1:12" x14ac:dyDescent="0.3">
      <c r="A72" s="1" t="s">
        <v>622</v>
      </c>
      <c r="B72" s="1" t="s">
        <v>622</v>
      </c>
      <c r="C72" s="1" t="s">
        <v>623</v>
      </c>
      <c r="D72" s="1" t="s">
        <v>624</v>
      </c>
      <c r="E72" s="1" t="s">
        <v>625</v>
      </c>
      <c r="F72" s="1" t="s">
        <v>626</v>
      </c>
      <c r="G72" s="1" t="s">
        <v>627</v>
      </c>
      <c r="H72" s="1" t="s">
        <v>628</v>
      </c>
      <c r="I72" s="1" t="s">
        <v>623</v>
      </c>
      <c r="J72" s="1" t="s">
        <v>629</v>
      </c>
      <c r="K72" s="1" t="s">
        <v>630</v>
      </c>
      <c r="L72" s="1" t="s">
        <v>631</v>
      </c>
    </row>
    <row r="73" spans="1:12" x14ac:dyDescent="0.3">
      <c r="A73" s="1" t="s">
        <v>663</v>
      </c>
      <c r="B73" s="1" t="s">
        <v>18</v>
      </c>
      <c r="C73" s="1" t="s">
        <v>19</v>
      </c>
      <c r="D73" s="1" t="s">
        <v>20</v>
      </c>
      <c r="E73" s="1" t="s">
        <v>21</v>
      </c>
      <c r="F73" s="1" t="s">
        <v>22</v>
      </c>
      <c r="G73" s="1" t="s">
        <v>23</v>
      </c>
      <c r="H73" s="1" t="s">
        <v>24</v>
      </c>
      <c r="I73" s="1" t="s">
        <v>19</v>
      </c>
      <c r="J73" s="1" t="s">
        <v>25</v>
      </c>
      <c r="K73" s="1" t="s">
        <v>26</v>
      </c>
      <c r="L73" s="1" t="s">
        <v>19</v>
      </c>
    </row>
    <row r="74" spans="1:12" x14ac:dyDescent="0.3">
      <c r="A74" s="1" t="s">
        <v>663</v>
      </c>
      <c r="B74" s="1" t="s">
        <v>48</v>
      </c>
      <c r="C74" s="1" t="s">
        <v>49</v>
      </c>
      <c r="D74" s="1" t="s">
        <v>50</v>
      </c>
      <c r="E74" s="1" t="s">
        <v>51</v>
      </c>
      <c r="F74" s="1" t="s">
        <v>52</v>
      </c>
      <c r="G74" s="1" t="s">
        <v>53</v>
      </c>
      <c r="H74" s="1" t="s">
        <v>54</v>
      </c>
      <c r="I74" s="1" t="s">
        <v>55</v>
      </c>
      <c r="J74" s="1" t="s">
        <v>56</v>
      </c>
      <c r="K74" s="1" t="s">
        <v>57</v>
      </c>
      <c r="L74" s="1" t="s">
        <v>58</v>
      </c>
    </row>
    <row r="75" spans="1:12" x14ac:dyDescent="0.3">
      <c r="A75" s="1" t="s">
        <v>663</v>
      </c>
      <c r="B75" s="1" t="s">
        <v>69</v>
      </c>
      <c r="C75" s="1" t="s">
        <v>70</v>
      </c>
      <c r="D75" s="1" t="s">
        <v>71</v>
      </c>
      <c r="E75" s="1" t="s">
        <v>72</v>
      </c>
      <c r="F75" s="1" t="s">
        <v>70</v>
      </c>
      <c r="G75" s="1" t="s">
        <v>73</v>
      </c>
      <c r="H75" s="1" t="s">
        <v>74</v>
      </c>
      <c r="I75" s="1" t="s">
        <v>75</v>
      </c>
      <c r="J75" s="1" t="s">
        <v>76</v>
      </c>
      <c r="K75" s="1" t="s">
        <v>77</v>
      </c>
      <c r="L75" s="1" t="s">
        <v>78</v>
      </c>
    </row>
    <row r="76" spans="1:12" x14ac:dyDescent="0.3">
      <c r="A76" s="1" t="s">
        <v>663</v>
      </c>
      <c r="B76" s="1" t="s">
        <v>175</v>
      </c>
      <c r="C76" s="1" t="s">
        <v>176</v>
      </c>
      <c r="D76" s="1" t="s">
        <v>177</v>
      </c>
      <c r="E76" s="1" t="s">
        <v>178</v>
      </c>
      <c r="F76" s="1" t="s">
        <v>176</v>
      </c>
      <c r="G76" s="1" t="s">
        <v>179</v>
      </c>
      <c r="H76" s="1" t="s">
        <v>180</v>
      </c>
      <c r="I76" s="1" t="s">
        <v>181</v>
      </c>
      <c r="J76" s="1" t="s">
        <v>182</v>
      </c>
      <c r="K76" s="1" t="s">
        <v>183</v>
      </c>
      <c r="L76" s="1" t="s">
        <v>184</v>
      </c>
    </row>
    <row r="77" spans="1:12" x14ac:dyDescent="0.3">
      <c r="A77" s="1" t="s">
        <v>663</v>
      </c>
      <c r="B77" s="1" t="s">
        <v>185</v>
      </c>
      <c r="C77" s="1" t="s">
        <v>186</v>
      </c>
      <c r="D77" s="1" t="s">
        <v>187</v>
      </c>
      <c r="E77" s="1" t="s">
        <v>188</v>
      </c>
      <c r="F77" s="1" t="s">
        <v>186</v>
      </c>
      <c r="G77" s="1" t="s">
        <v>189</v>
      </c>
      <c r="H77" s="1" t="s">
        <v>190</v>
      </c>
      <c r="I77" s="1" t="s">
        <v>191</v>
      </c>
      <c r="J77" s="1" t="s">
        <v>192</v>
      </c>
      <c r="K77" s="1" t="s">
        <v>193</v>
      </c>
      <c r="L77" s="1" t="s">
        <v>194</v>
      </c>
    </row>
    <row r="78" spans="1:12" x14ac:dyDescent="0.3">
      <c r="A78" s="1" t="s">
        <v>663</v>
      </c>
      <c r="B78" s="1" t="s">
        <v>195</v>
      </c>
      <c r="C78" s="1" t="s">
        <v>196</v>
      </c>
      <c r="D78" s="1" t="s">
        <v>197</v>
      </c>
      <c r="E78" s="1" t="s">
        <v>198</v>
      </c>
      <c r="F78" s="1" t="s">
        <v>196</v>
      </c>
      <c r="G78" s="1" t="s">
        <v>199</v>
      </c>
      <c r="H78" s="1" t="s">
        <v>200</v>
      </c>
      <c r="I78" s="1" t="s">
        <v>201</v>
      </c>
      <c r="J78" s="1" t="s">
        <v>202</v>
      </c>
      <c r="K78" s="1" t="s">
        <v>203</v>
      </c>
      <c r="L78" s="1" t="s">
        <v>196</v>
      </c>
    </row>
    <row r="79" spans="1:12" x14ac:dyDescent="0.3">
      <c r="A79" s="1" t="s">
        <v>663</v>
      </c>
      <c r="B79" s="1" t="s">
        <v>214</v>
      </c>
      <c r="C79" s="1" t="s">
        <v>215</v>
      </c>
      <c r="D79" s="1" t="s">
        <v>216</v>
      </c>
      <c r="E79" s="1" t="s">
        <v>217</v>
      </c>
      <c r="F79" s="1" t="s">
        <v>218</v>
      </c>
      <c r="G79" s="1" t="s">
        <v>219</v>
      </c>
      <c r="H79" s="1" t="s">
        <v>220</v>
      </c>
      <c r="I79" s="1" t="s">
        <v>221</v>
      </c>
      <c r="J79" s="1" t="s">
        <v>222</v>
      </c>
      <c r="K79" s="1" t="s">
        <v>223</v>
      </c>
      <c r="L79" s="1" t="s">
        <v>224</v>
      </c>
    </row>
    <row r="80" spans="1:12" x14ac:dyDescent="0.3">
      <c r="A80" s="1" t="s">
        <v>663</v>
      </c>
      <c r="B80" s="1" t="s">
        <v>255</v>
      </c>
      <c r="C80" s="1" t="s">
        <v>256</v>
      </c>
      <c r="D80" s="1" t="s">
        <v>257</v>
      </c>
      <c r="E80" s="1" t="s">
        <v>258</v>
      </c>
      <c r="F80" s="1" t="s">
        <v>259</v>
      </c>
      <c r="G80" s="1" t="s">
        <v>260</v>
      </c>
      <c r="H80" s="1" t="s">
        <v>261</v>
      </c>
      <c r="I80" s="1" t="s">
        <v>262</v>
      </c>
      <c r="J80" s="1" t="s">
        <v>263</v>
      </c>
      <c r="K80" s="1" t="s">
        <v>264</v>
      </c>
      <c r="L80" s="1" t="s">
        <v>265</v>
      </c>
    </row>
    <row r="81" spans="1:12" x14ac:dyDescent="0.3">
      <c r="A81" s="1" t="s">
        <v>663</v>
      </c>
      <c r="B81" s="1" t="s">
        <v>412</v>
      </c>
      <c r="C81" s="1" t="s">
        <v>413</v>
      </c>
      <c r="D81" s="1" t="s">
        <v>414</v>
      </c>
      <c r="E81" s="1" t="s">
        <v>415</v>
      </c>
      <c r="F81" s="1" t="s">
        <v>413</v>
      </c>
      <c r="G81" s="1" t="s">
        <v>416</v>
      </c>
      <c r="H81" s="1" t="s">
        <v>417</v>
      </c>
      <c r="I81" s="1" t="s">
        <v>418</v>
      </c>
    </row>
    <row r="82" spans="1:12" x14ac:dyDescent="0.3">
      <c r="A82" s="1" t="s">
        <v>663</v>
      </c>
      <c r="B82" s="1" t="s">
        <v>455</v>
      </c>
      <c r="C82" s="1" t="s">
        <v>456</v>
      </c>
      <c r="D82" s="1" t="s">
        <v>457</v>
      </c>
      <c r="E82" s="1" t="s">
        <v>458</v>
      </c>
      <c r="F82" s="1" t="s">
        <v>459</v>
      </c>
      <c r="G82" s="1" t="s">
        <v>460</v>
      </c>
      <c r="H82" s="1" t="s">
        <v>461</v>
      </c>
      <c r="I82" s="1" t="s">
        <v>462</v>
      </c>
      <c r="J82" s="1" t="s">
        <v>463</v>
      </c>
      <c r="K82" s="1" t="s">
        <v>464</v>
      </c>
      <c r="L82" s="1" t="s">
        <v>465</v>
      </c>
    </row>
    <row r="83" spans="1:12" x14ac:dyDescent="0.3">
      <c r="A83" s="1" t="s">
        <v>663</v>
      </c>
      <c r="B83" s="1" t="s">
        <v>474</v>
      </c>
      <c r="C83" s="1" t="s">
        <v>475</v>
      </c>
      <c r="D83" s="1" t="s">
        <v>476</v>
      </c>
      <c r="E83" s="1" t="s">
        <v>477</v>
      </c>
      <c r="F83" s="1" t="s">
        <v>478</v>
      </c>
      <c r="G83" s="1" t="s">
        <v>479</v>
      </c>
      <c r="H83" s="1" t="s">
        <v>480</v>
      </c>
      <c r="I83" s="1" t="s">
        <v>481</v>
      </c>
      <c r="J83" s="1" t="s">
        <v>482</v>
      </c>
      <c r="K83" s="1" t="s">
        <v>483</v>
      </c>
      <c r="L83" s="1" t="s">
        <v>484</v>
      </c>
    </row>
    <row r="84" spans="1:12" x14ac:dyDescent="0.3">
      <c r="A84" s="1" t="s">
        <v>663</v>
      </c>
      <c r="B84" s="1" t="s">
        <v>485</v>
      </c>
      <c r="C84" s="1" t="s">
        <v>486</v>
      </c>
      <c r="D84" s="1" t="s">
        <v>487</v>
      </c>
      <c r="E84" s="1" t="s">
        <v>882</v>
      </c>
      <c r="F84" s="1" t="s">
        <v>488</v>
      </c>
      <c r="G84" s="1" t="s">
        <v>489</v>
      </c>
      <c r="H84" s="1" t="s">
        <v>490</v>
      </c>
      <c r="I84" s="1" t="s">
        <v>491</v>
      </c>
      <c r="J84" s="1" t="s">
        <v>492</v>
      </c>
      <c r="K84" s="1" t="s">
        <v>493</v>
      </c>
      <c r="L84" s="1" t="s">
        <v>494</v>
      </c>
    </row>
    <row r="85" spans="1:12" x14ac:dyDescent="0.3">
      <c r="A85" s="1" t="s">
        <v>663</v>
      </c>
      <c r="B85" s="1" t="s">
        <v>632</v>
      </c>
      <c r="C85" s="1" t="s">
        <v>633</v>
      </c>
      <c r="D85" s="1" t="s">
        <v>634</v>
      </c>
      <c r="E85" s="1" t="s">
        <v>635</v>
      </c>
      <c r="F85" s="1" t="s">
        <v>636</v>
      </c>
      <c r="G85" s="1" t="s">
        <v>637</v>
      </c>
      <c r="H85" s="1" t="s">
        <v>638</v>
      </c>
      <c r="I85" s="1" t="s">
        <v>639</v>
      </c>
      <c r="J85" s="1" t="s">
        <v>640</v>
      </c>
      <c r="K85" s="1" t="s">
        <v>635</v>
      </c>
      <c r="L85" s="1" t="s">
        <v>636</v>
      </c>
    </row>
    <row r="86" spans="1:12" x14ac:dyDescent="0.3">
      <c r="A86" s="1" t="s">
        <v>663</v>
      </c>
      <c r="B86" s="1" t="s">
        <v>663</v>
      </c>
      <c r="C86" s="1" t="s">
        <v>664</v>
      </c>
      <c r="D86" s="1" t="s">
        <v>665</v>
      </c>
      <c r="E86" s="1" t="s">
        <v>666</v>
      </c>
      <c r="F86" s="1" t="s">
        <v>664</v>
      </c>
      <c r="G86" s="1" t="s">
        <v>667</v>
      </c>
      <c r="H86" s="1" t="s">
        <v>668</v>
      </c>
      <c r="I86" s="1" t="s">
        <v>669</v>
      </c>
      <c r="J86" s="1" t="s">
        <v>670</v>
      </c>
      <c r="K86" s="1" t="s">
        <v>671</v>
      </c>
      <c r="L86" s="1" t="s">
        <v>672</v>
      </c>
    </row>
    <row r="87" spans="1:12" x14ac:dyDescent="0.3">
      <c r="A87" s="1" t="s">
        <v>663</v>
      </c>
      <c r="B87" s="1" t="s">
        <v>714</v>
      </c>
      <c r="C87" s="1" t="s">
        <v>715</v>
      </c>
      <c r="D87" s="1" t="s">
        <v>716</v>
      </c>
      <c r="E87" s="1" t="s">
        <v>717</v>
      </c>
      <c r="F87" s="1" t="s">
        <v>718</v>
      </c>
      <c r="G87" s="1" t="s">
        <v>719</v>
      </c>
      <c r="H87" s="1" t="s">
        <v>720</v>
      </c>
      <c r="I87" s="1" t="s">
        <v>721</v>
      </c>
      <c r="J87" s="1" t="s">
        <v>722</v>
      </c>
      <c r="K87" s="1" t="s">
        <v>723</v>
      </c>
      <c r="L87" s="1" t="s">
        <v>724</v>
      </c>
    </row>
    <row r="88" spans="1:12" x14ac:dyDescent="0.3">
      <c r="A88" s="1" t="s">
        <v>663</v>
      </c>
      <c r="B88" s="1" t="s">
        <v>788</v>
      </c>
      <c r="C88" s="1" t="s">
        <v>789</v>
      </c>
      <c r="D88" s="1" t="s">
        <v>790</v>
      </c>
      <c r="E88" s="1" t="s">
        <v>791</v>
      </c>
      <c r="F88" s="1" t="s">
        <v>792</v>
      </c>
      <c r="G88" s="1" t="s">
        <v>793</v>
      </c>
      <c r="H88" s="1" t="s">
        <v>794</v>
      </c>
      <c r="I88" s="1" t="s">
        <v>795</v>
      </c>
      <c r="J88" s="1" t="s">
        <v>796</v>
      </c>
      <c r="K88" s="1" t="s">
        <v>797</v>
      </c>
      <c r="L88" s="1" t="s">
        <v>798</v>
      </c>
    </row>
    <row r="89" spans="1:12" x14ac:dyDescent="0.3">
      <c r="A89" s="1" t="s">
        <v>663</v>
      </c>
      <c r="B89" s="1" t="s">
        <v>799</v>
      </c>
      <c r="C89" s="1" t="s">
        <v>800</v>
      </c>
      <c r="D89" s="1" t="s">
        <v>801</v>
      </c>
      <c r="E89" s="1" t="s">
        <v>802</v>
      </c>
      <c r="F89" s="1" t="s">
        <v>803</v>
      </c>
      <c r="G89" s="1" t="s">
        <v>804</v>
      </c>
      <c r="H89" s="1" t="s">
        <v>805</v>
      </c>
      <c r="I89" s="1" t="s">
        <v>806</v>
      </c>
      <c r="J89" s="1" t="s">
        <v>807</v>
      </c>
      <c r="K89" s="1" t="s">
        <v>808</v>
      </c>
      <c r="L89" s="1" t="s">
        <v>809</v>
      </c>
    </row>
    <row r="90" spans="1:12" x14ac:dyDescent="0.3">
      <c r="A90" s="1" t="s">
        <v>663</v>
      </c>
      <c r="B90" s="1" t="s">
        <v>829</v>
      </c>
      <c r="C90" s="1" t="s">
        <v>830</v>
      </c>
      <c r="D90" s="1" t="s">
        <v>831</v>
      </c>
      <c r="E90" s="1" t="s">
        <v>832</v>
      </c>
      <c r="F90" s="1" t="s">
        <v>833</v>
      </c>
      <c r="G90" s="1" t="s">
        <v>834</v>
      </c>
      <c r="H90" s="1" t="s">
        <v>835</v>
      </c>
      <c r="I90" s="1" t="s">
        <v>934</v>
      </c>
      <c r="J90" s="1" t="s">
        <v>836</v>
      </c>
      <c r="K90" s="1" t="s">
        <v>837</v>
      </c>
      <c r="L90" s="1" t="s">
        <v>833</v>
      </c>
    </row>
    <row r="91" spans="1:12" x14ac:dyDescent="0.3">
      <c r="A91" s="1" t="s">
        <v>663</v>
      </c>
      <c r="B91" s="1" t="s">
        <v>857</v>
      </c>
      <c r="C91" s="1" t="s">
        <v>858</v>
      </c>
      <c r="D91" s="1" t="s">
        <v>859</v>
      </c>
      <c r="E91" s="1" t="s">
        <v>860</v>
      </c>
      <c r="F91" s="1" t="s">
        <v>861</v>
      </c>
      <c r="G91" s="1" t="s">
        <v>862</v>
      </c>
      <c r="H91" s="1" t="s">
        <v>863</v>
      </c>
      <c r="I91" s="1" t="s">
        <v>864</v>
      </c>
      <c r="J91" s="1" t="s">
        <v>865</v>
      </c>
      <c r="K91" s="1" t="s">
        <v>866</v>
      </c>
      <c r="L91" s="1" t="s">
        <v>867</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N97"/>
  <sheetViews>
    <sheetView showGridLines="0" zoomScaleNormal="100" workbookViewId="0">
      <pane ySplit="1" topLeftCell="A2" activePane="bottomLeft" state="frozen"/>
      <selection pane="bottomLeft" activeCell="E1" sqref="E1"/>
    </sheetView>
  </sheetViews>
  <sheetFormatPr baseColWidth="10" defaultRowHeight="30.75" customHeight="1" x14ac:dyDescent="0.3"/>
  <cols>
    <col min="1" max="1" width="18.5703125" style="5" customWidth="1"/>
    <col min="2" max="2" width="14.28515625" style="5" customWidth="1"/>
    <col min="3" max="3" width="123.85546875" style="1" customWidth="1"/>
    <col min="4" max="4" width="16.42578125" style="5" bestFit="1" customWidth="1"/>
    <col min="5" max="5" width="17.85546875" style="5" bestFit="1" customWidth="1"/>
    <col min="6" max="16384" width="11.42578125" style="1"/>
  </cols>
  <sheetData>
    <row r="1" spans="1:5" ht="18.75" x14ac:dyDescent="0.3">
      <c r="A1" s="6" t="s">
        <v>884</v>
      </c>
      <c r="B1" s="6" t="s">
        <v>885</v>
      </c>
      <c r="C1" s="6" t="s">
        <v>929</v>
      </c>
      <c r="D1" s="6" t="s">
        <v>930</v>
      </c>
      <c r="E1" s="6" t="s">
        <v>886</v>
      </c>
    </row>
    <row r="2" spans="1:5" ht="33.75" hidden="1" customHeight="1" x14ac:dyDescent="0.3">
      <c r="A2" s="5" t="s">
        <v>195</v>
      </c>
      <c r="B2" s="4">
        <v>42963</v>
      </c>
      <c r="C2" s="1" t="s">
        <v>909</v>
      </c>
      <c r="D2" s="5" t="s">
        <v>901</v>
      </c>
      <c r="E2" s="5" t="s">
        <v>897</v>
      </c>
    </row>
    <row r="3" spans="1:5" ht="30.75" hidden="1" customHeight="1" x14ac:dyDescent="0.3">
      <c r="A3" s="10" t="s">
        <v>214</v>
      </c>
      <c r="B3" s="11">
        <v>42963</v>
      </c>
      <c r="C3" s="12" t="s">
        <v>909</v>
      </c>
      <c r="D3" s="10" t="s">
        <v>901</v>
      </c>
      <c r="E3" s="10" t="s">
        <v>897</v>
      </c>
    </row>
    <row r="4" spans="1:5" ht="30.75" hidden="1" customHeight="1" x14ac:dyDescent="0.3">
      <c r="A4" s="23" t="s">
        <v>788</v>
      </c>
      <c r="B4" s="64">
        <v>42963</v>
      </c>
      <c r="C4" s="70" t="s">
        <v>908</v>
      </c>
      <c r="D4" s="23" t="s">
        <v>901</v>
      </c>
      <c r="E4" s="23" t="s">
        <v>897</v>
      </c>
    </row>
    <row r="5" spans="1:5" ht="30.75" hidden="1" customHeight="1" x14ac:dyDescent="0.3">
      <c r="A5" s="44" t="s">
        <v>485</v>
      </c>
      <c r="B5" s="44">
        <v>42964</v>
      </c>
      <c r="C5" s="2" t="s">
        <v>887</v>
      </c>
      <c r="D5" s="5" t="s">
        <v>903</v>
      </c>
      <c r="E5" s="5" t="s">
        <v>897</v>
      </c>
    </row>
    <row r="6" spans="1:5" ht="32.25" hidden="1" customHeight="1" x14ac:dyDescent="0.3">
      <c r="A6" s="71" t="s">
        <v>505</v>
      </c>
      <c r="B6" s="72">
        <v>42964</v>
      </c>
      <c r="C6" s="73" t="s">
        <v>888</v>
      </c>
      <c r="D6" s="71" t="s">
        <v>902</v>
      </c>
      <c r="E6" s="71" t="s">
        <v>897</v>
      </c>
    </row>
    <row r="7" spans="1:5" ht="30.75" hidden="1" customHeight="1" x14ac:dyDescent="0.3">
      <c r="A7" s="23" t="s">
        <v>799</v>
      </c>
      <c r="B7" s="64">
        <v>42964</v>
      </c>
      <c r="C7" s="70" t="s">
        <v>909</v>
      </c>
      <c r="D7" s="23" t="s">
        <v>901</v>
      </c>
      <c r="E7" s="23" t="s">
        <v>897</v>
      </c>
    </row>
    <row r="8" spans="1:5" ht="36" hidden="1" customHeight="1" x14ac:dyDescent="0.3">
      <c r="A8" s="5" t="s">
        <v>18</v>
      </c>
      <c r="B8" s="44">
        <v>42965</v>
      </c>
      <c r="C8" s="2" t="s">
        <v>914</v>
      </c>
      <c r="D8" s="5" t="s">
        <v>891</v>
      </c>
      <c r="E8" s="5" t="s">
        <v>890</v>
      </c>
    </row>
    <row r="9" spans="1:5" ht="34.5" hidden="1" customHeight="1" x14ac:dyDescent="0.3">
      <c r="A9" s="13" t="s">
        <v>274</v>
      </c>
      <c r="B9" s="47">
        <v>42965</v>
      </c>
      <c r="C9" s="14" t="s">
        <v>917</v>
      </c>
      <c r="D9" s="13" t="s">
        <v>891</v>
      </c>
      <c r="E9" s="13" t="s">
        <v>890</v>
      </c>
    </row>
    <row r="10" spans="1:5" ht="30.75" hidden="1" customHeight="1" x14ac:dyDescent="0.3">
      <c r="A10" s="5" t="s">
        <v>514</v>
      </c>
      <c r="B10" s="44">
        <v>42965</v>
      </c>
      <c r="C10" s="1" t="s">
        <v>889</v>
      </c>
      <c r="D10" s="5" t="s">
        <v>901</v>
      </c>
      <c r="E10" s="5" t="s">
        <v>897</v>
      </c>
    </row>
    <row r="11" spans="1:5" ht="22.5" hidden="1" customHeight="1" x14ac:dyDescent="0.3">
      <c r="A11" s="5" t="s">
        <v>632</v>
      </c>
      <c r="B11" s="4">
        <v>42965</v>
      </c>
      <c r="C11" s="1" t="s">
        <v>896</v>
      </c>
      <c r="D11" s="5" t="s">
        <v>891</v>
      </c>
      <c r="E11" s="5" t="s">
        <v>890</v>
      </c>
    </row>
    <row r="12" spans="1:5" ht="29.25" hidden="1" customHeight="1" x14ac:dyDescent="0.3">
      <c r="A12" s="23" t="s">
        <v>829</v>
      </c>
      <c r="B12" s="64">
        <v>42965</v>
      </c>
      <c r="C12" s="70" t="s">
        <v>912</v>
      </c>
      <c r="D12" s="23" t="s">
        <v>901</v>
      </c>
      <c r="E12" s="23" t="s">
        <v>897</v>
      </c>
    </row>
    <row r="13" spans="1:5" ht="29.25" hidden="1" customHeight="1" thickBot="1" x14ac:dyDescent="0.35">
      <c r="A13" s="16" t="s">
        <v>868</v>
      </c>
      <c r="B13" s="52">
        <v>42965</v>
      </c>
      <c r="C13" s="26" t="s">
        <v>913</v>
      </c>
      <c r="D13" s="17" t="s">
        <v>901</v>
      </c>
      <c r="E13" s="17" t="s">
        <v>897</v>
      </c>
    </row>
    <row r="14" spans="1:5" ht="34.5" hidden="1" customHeight="1" x14ac:dyDescent="0.3">
      <c r="A14" s="5" t="s">
        <v>495</v>
      </c>
      <c r="B14" s="44">
        <v>42968</v>
      </c>
      <c r="C14" s="1" t="s">
        <v>928</v>
      </c>
      <c r="D14" s="5" t="s">
        <v>891</v>
      </c>
      <c r="E14" s="5" t="s">
        <v>890</v>
      </c>
    </row>
    <row r="15" spans="1:5" ht="34.5" hidden="1" customHeight="1" x14ac:dyDescent="0.3">
      <c r="A15" s="5" t="s">
        <v>632</v>
      </c>
      <c r="B15" s="4">
        <v>42969</v>
      </c>
      <c r="C15" s="1" t="s">
        <v>894</v>
      </c>
      <c r="D15" s="5" t="s">
        <v>895</v>
      </c>
      <c r="E15" s="5" t="s">
        <v>890</v>
      </c>
    </row>
    <row r="16" spans="1:5" ht="30.75" hidden="1" customHeight="1" x14ac:dyDescent="0.3">
      <c r="A16" s="5" t="s">
        <v>18</v>
      </c>
      <c r="B16" s="44">
        <v>42970</v>
      </c>
      <c r="C16" s="1" t="s">
        <v>915</v>
      </c>
      <c r="D16" s="5" t="s">
        <v>895</v>
      </c>
      <c r="E16" s="5" t="s">
        <v>890</v>
      </c>
    </row>
    <row r="17" spans="1:5" s="14" customFormat="1" ht="42" hidden="1" customHeight="1" x14ac:dyDescent="0.3">
      <c r="A17" s="23" t="s">
        <v>757</v>
      </c>
      <c r="B17" s="64">
        <v>42970</v>
      </c>
      <c r="C17" s="65" t="s">
        <v>906</v>
      </c>
      <c r="D17" s="23" t="s">
        <v>891</v>
      </c>
      <c r="E17" s="23" t="s">
        <v>890</v>
      </c>
    </row>
    <row r="18" spans="1:5" s="14" customFormat="1" ht="27.75" hidden="1" customHeight="1" x14ac:dyDescent="0.3">
      <c r="A18" s="23" t="s">
        <v>821</v>
      </c>
      <c r="B18" s="64">
        <v>42970</v>
      </c>
      <c r="C18" s="70" t="s">
        <v>910</v>
      </c>
      <c r="D18" s="23" t="s">
        <v>891</v>
      </c>
      <c r="E18" s="23" t="s">
        <v>890</v>
      </c>
    </row>
    <row r="19" spans="1:5" s="14" customFormat="1" ht="27.75" hidden="1" customHeight="1" x14ac:dyDescent="0.3">
      <c r="A19" s="5" t="s">
        <v>401</v>
      </c>
      <c r="B19" s="44">
        <v>42971</v>
      </c>
      <c r="C19" s="1" t="s">
        <v>925</v>
      </c>
      <c r="D19" s="5" t="s">
        <v>901</v>
      </c>
      <c r="E19" s="5" t="s">
        <v>897</v>
      </c>
    </row>
    <row r="20" spans="1:5" ht="30.75" hidden="1" customHeight="1" x14ac:dyDescent="0.3">
      <c r="A20" s="5" t="s">
        <v>926</v>
      </c>
      <c r="B20" s="4">
        <v>42971</v>
      </c>
      <c r="C20" s="2" t="s">
        <v>927</v>
      </c>
      <c r="D20" s="5" t="s">
        <v>891</v>
      </c>
      <c r="E20" s="5" t="s">
        <v>890</v>
      </c>
    </row>
    <row r="21" spans="1:5" ht="30.75" hidden="1" customHeight="1" x14ac:dyDescent="0.3">
      <c r="A21" s="5" t="s">
        <v>673</v>
      </c>
      <c r="B21" s="44">
        <v>42971</v>
      </c>
      <c r="C21" s="2" t="s">
        <v>898</v>
      </c>
      <c r="D21" s="5" t="s">
        <v>900</v>
      </c>
      <c r="E21" s="5" t="s">
        <v>897</v>
      </c>
    </row>
    <row r="22" spans="1:5" ht="30.75" hidden="1" customHeight="1" x14ac:dyDescent="0.3">
      <c r="A22" s="23" t="s">
        <v>693</v>
      </c>
      <c r="B22" s="64">
        <v>42971</v>
      </c>
      <c r="C22" s="70" t="s">
        <v>904</v>
      </c>
      <c r="D22" s="23" t="s">
        <v>891</v>
      </c>
      <c r="E22" s="23" t="s">
        <v>890</v>
      </c>
    </row>
    <row r="23" spans="1:5" ht="30.75" hidden="1" customHeight="1" x14ac:dyDescent="0.3">
      <c r="A23" s="5" t="s">
        <v>921</v>
      </c>
      <c r="B23" s="44">
        <v>42973</v>
      </c>
      <c r="C23" s="1" t="s">
        <v>922</v>
      </c>
      <c r="D23" s="5" t="s">
        <v>891</v>
      </c>
      <c r="E23" s="5" t="s">
        <v>897</v>
      </c>
    </row>
    <row r="24" spans="1:5" ht="34.5" hidden="1" customHeight="1" x14ac:dyDescent="0.3">
      <c r="A24" s="5" t="s">
        <v>304</v>
      </c>
      <c r="B24" s="44">
        <v>42975</v>
      </c>
      <c r="C24" s="1" t="s">
        <v>918</v>
      </c>
      <c r="D24" s="5" t="s">
        <v>891</v>
      </c>
      <c r="E24" s="5" t="s">
        <v>890</v>
      </c>
    </row>
    <row r="25" spans="1:5" ht="30.75" hidden="1" customHeight="1" x14ac:dyDescent="0.3">
      <c r="A25" s="5" t="s">
        <v>420</v>
      </c>
      <c r="B25" s="44">
        <v>42975</v>
      </c>
      <c r="C25" s="1" t="s">
        <v>419</v>
      </c>
      <c r="D25" s="5" t="s">
        <v>901</v>
      </c>
      <c r="E25" s="5" t="s">
        <v>897</v>
      </c>
    </row>
    <row r="26" spans="1:5" ht="30.75" hidden="1" customHeight="1" x14ac:dyDescent="0.3">
      <c r="A26" s="5" t="s">
        <v>48</v>
      </c>
      <c r="B26" s="44">
        <v>42976</v>
      </c>
      <c r="C26" s="2" t="s">
        <v>916</v>
      </c>
      <c r="D26" s="5" t="s">
        <v>891</v>
      </c>
      <c r="E26" s="5" t="s">
        <v>890</v>
      </c>
    </row>
    <row r="27" spans="1:5" ht="33" hidden="1" customHeight="1" x14ac:dyDescent="0.3">
      <c r="A27" s="23" t="s">
        <v>682</v>
      </c>
      <c r="B27" s="64">
        <v>42976</v>
      </c>
      <c r="C27" s="65" t="s">
        <v>899</v>
      </c>
      <c r="D27" s="23" t="s">
        <v>891</v>
      </c>
      <c r="E27" s="23" t="s">
        <v>890</v>
      </c>
    </row>
    <row r="28" spans="1:5" s="14" customFormat="1" ht="30.75" hidden="1" customHeight="1" x14ac:dyDescent="0.3">
      <c r="A28" s="23" t="s">
        <v>746</v>
      </c>
      <c r="B28" s="64">
        <v>42976</v>
      </c>
      <c r="C28" s="65" t="s">
        <v>905</v>
      </c>
      <c r="D28" s="23" t="s">
        <v>891</v>
      </c>
      <c r="E28" s="23" t="s">
        <v>890</v>
      </c>
    </row>
    <row r="29" spans="1:5" s="14" customFormat="1" ht="30.75" hidden="1" customHeight="1" x14ac:dyDescent="0.3">
      <c r="A29" s="23" t="s">
        <v>821</v>
      </c>
      <c r="B29" s="64">
        <v>42976</v>
      </c>
      <c r="C29" s="70" t="s">
        <v>911</v>
      </c>
      <c r="D29" s="23" t="s">
        <v>891</v>
      </c>
      <c r="E29" s="23" t="s">
        <v>890</v>
      </c>
    </row>
    <row r="30" spans="1:5" ht="32.25" hidden="1" customHeight="1" x14ac:dyDescent="0.3">
      <c r="A30" s="5" t="s">
        <v>622</v>
      </c>
      <c r="B30" s="44">
        <v>42978</v>
      </c>
      <c r="C30" s="1" t="s">
        <v>893</v>
      </c>
      <c r="D30" s="5" t="s">
        <v>891</v>
      </c>
      <c r="E30" s="5" t="s">
        <v>890</v>
      </c>
    </row>
    <row r="31" spans="1:5" ht="30.75" hidden="1" customHeight="1" x14ac:dyDescent="0.3">
      <c r="A31" s="23" t="s">
        <v>778</v>
      </c>
      <c r="B31" s="64">
        <v>42978</v>
      </c>
      <c r="C31" s="70" t="s">
        <v>907</v>
      </c>
      <c r="D31" s="23" t="s">
        <v>891</v>
      </c>
      <c r="E31" s="23" t="s">
        <v>890</v>
      </c>
    </row>
    <row r="32" spans="1:5" ht="39" hidden="1" customHeight="1" x14ac:dyDescent="0.3">
      <c r="A32" s="5" t="s">
        <v>392</v>
      </c>
      <c r="B32" s="44">
        <v>42979</v>
      </c>
      <c r="C32" s="2" t="s">
        <v>924</v>
      </c>
      <c r="D32" s="5" t="s">
        <v>891</v>
      </c>
      <c r="E32" s="5" t="s">
        <v>897</v>
      </c>
    </row>
    <row r="33" spans="1:5" ht="35.25" hidden="1" customHeight="1" x14ac:dyDescent="0.3">
      <c r="A33" s="5" t="s">
        <v>495</v>
      </c>
      <c r="B33" s="4">
        <v>42979</v>
      </c>
      <c r="C33" s="1" t="s">
        <v>928</v>
      </c>
      <c r="D33" s="5" t="s">
        <v>891</v>
      </c>
      <c r="E33" s="5" t="s">
        <v>890</v>
      </c>
    </row>
    <row r="34" spans="1:5" ht="35.25" hidden="1" customHeight="1" x14ac:dyDescent="0.3">
      <c r="A34" s="13" t="s">
        <v>919</v>
      </c>
      <c r="B34" s="47">
        <v>42984</v>
      </c>
      <c r="C34" s="55" t="s">
        <v>962</v>
      </c>
      <c r="D34" s="13" t="s">
        <v>891</v>
      </c>
      <c r="E34" s="13" t="s">
        <v>897</v>
      </c>
    </row>
    <row r="35" spans="1:5" ht="30.75" hidden="1" customHeight="1" x14ac:dyDescent="0.3">
      <c r="A35" s="5" t="s">
        <v>101</v>
      </c>
      <c r="B35" s="4">
        <v>42985</v>
      </c>
      <c r="C35" s="1" t="s">
        <v>960</v>
      </c>
      <c r="D35" s="5" t="s">
        <v>961</v>
      </c>
      <c r="E35" s="5" t="s">
        <v>890</v>
      </c>
    </row>
    <row r="36" spans="1:5" ht="36.75" hidden="1" customHeight="1" x14ac:dyDescent="0.3">
      <c r="A36" s="37" t="s">
        <v>117</v>
      </c>
      <c r="B36" s="38">
        <v>42985</v>
      </c>
      <c r="C36" s="89" t="s">
        <v>967</v>
      </c>
      <c r="D36" s="37" t="s">
        <v>891</v>
      </c>
      <c r="E36" s="37" t="s">
        <v>968</v>
      </c>
    </row>
    <row r="37" spans="1:5" ht="30.75" hidden="1" customHeight="1" x14ac:dyDescent="0.3">
      <c r="A37" s="23" t="s">
        <v>969</v>
      </c>
      <c r="B37" s="64">
        <v>42985</v>
      </c>
      <c r="C37" s="28" t="s">
        <v>979</v>
      </c>
      <c r="D37" s="23" t="s">
        <v>901</v>
      </c>
      <c r="E37" s="23" t="s">
        <v>968</v>
      </c>
    </row>
    <row r="38" spans="1:5" ht="30.75" hidden="1" customHeight="1" x14ac:dyDescent="0.3">
      <c r="A38" s="22" t="s">
        <v>970</v>
      </c>
      <c r="B38" s="45">
        <v>42985</v>
      </c>
      <c r="C38" s="25" t="s">
        <v>980</v>
      </c>
      <c r="D38" s="22" t="s">
        <v>901</v>
      </c>
      <c r="E38" s="22" t="s">
        <v>968</v>
      </c>
    </row>
    <row r="39" spans="1:5" ht="30.75" hidden="1" customHeight="1" x14ac:dyDescent="0.3">
      <c r="A39" s="13" t="s">
        <v>38</v>
      </c>
      <c r="B39" s="47">
        <v>42986</v>
      </c>
      <c r="C39" s="14" t="s">
        <v>984</v>
      </c>
      <c r="D39" s="13" t="s">
        <v>891</v>
      </c>
      <c r="E39" s="13" t="s">
        <v>890</v>
      </c>
    </row>
    <row r="40" spans="1:5" ht="30.75" hidden="1" customHeight="1" x14ac:dyDescent="0.3">
      <c r="A40" s="37" t="s">
        <v>175</v>
      </c>
      <c r="B40" s="38">
        <v>42986</v>
      </c>
      <c r="C40" s="39" t="s">
        <v>971</v>
      </c>
      <c r="D40" s="37" t="s">
        <v>901</v>
      </c>
      <c r="E40" s="37" t="s">
        <v>968</v>
      </c>
    </row>
    <row r="41" spans="1:5" ht="30.75" hidden="1" customHeight="1" x14ac:dyDescent="0.3">
      <c r="A41" s="23" t="s">
        <v>245</v>
      </c>
      <c r="B41" s="64">
        <v>42986</v>
      </c>
      <c r="C41" s="28" t="s">
        <v>978</v>
      </c>
      <c r="D41" s="23" t="s">
        <v>902</v>
      </c>
      <c r="E41" s="23" t="s">
        <v>890</v>
      </c>
    </row>
    <row r="42" spans="1:5" ht="42.75" hidden="1" customHeight="1" x14ac:dyDescent="0.3">
      <c r="A42" s="23" t="s">
        <v>940</v>
      </c>
      <c r="B42" s="64">
        <v>42986</v>
      </c>
      <c r="C42" s="27" t="s">
        <v>973</v>
      </c>
      <c r="D42" s="23" t="s">
        <v>901</v>
      </c>
      <c r="E42" s="23" t="s">
        <v>968</v>
      </c>
    </row>
    <row r="43" spans="1:5" ht="25.5" hidden="1" customHeight="1" x14ac:dyDescent="0.3">
      <c r="A43" s="22" t="s">
        <v>495</v>
      </c>
      <c r="B43" s="24">
        <v>42986</v>
      </c>
      <c r="C43" s="25" t="s">
        <v>972</v>
      </c>
      <c r="D43" s="22" t="s">
        <v>901</v>
      </c>
      <c r="E43" s="22" t="s">
        <v>968</v>
      </c>
    </row>
    <row r="44" spans="1:5" ht="38.25" hidden="1" customHeight="1" x14ac:dyDescent="0.3">
      <c r="A44" s="5" t="s">
        <v>568</v>
      </c>
      <c r="B44" s="44">
        <v>42986</v>
      </c>
      <c r="C44" s="1" t="s">
        <v>963</v>
      </c>
      <c r="D44" s="5" t="s">
        <v>902</v>
      </c>
      <c r="E44" s="5" t="s">
        <v>897</v>
      </c>
    </row>
    <row r="45" spans="1:5" ht="25.5" hidden="1" customHeight="1" x14ac:dyDescent="0.3">
      <c r="A45" s="22" t="s">
        <v>974</v>
      </c>
      <c r="B45" s="45">
        <v>42986</v>
      </c>
      <c r="C45" s="25" t="s">
        <v>975</v>
      </c>
      <c r="D45" s="22" t="s">
        <v>901</v>
      </c>
      <c r="E45" s="22" t="s">
        <v>968</v>
      </c>
    </row>
    <row r="46" spans="1:5" ht="21.75" hidden="1" customHeight="1" x14ac:dyDescent="0.3">
      <c r="A46" s="5" t="s">
        <v>652</v>
      </c>
      <c r="B46" s="4">
        <v>42986</v>
      </c>
      <c r="C46" s="53" t="s">
        <v>964</v>
      </c>
      <c r="D46" s="5" t="s">
        <v>891</v>
      </c>
      <c r="E46" s="5" t="s">
        <v>897</v>
      </c>
    </row>
    <row r="47" spans="1:5" ht="43.5" hidden="1" customHeight="1" x14ac:dyDescent="0.3">
      <c r="A47" s="5" t="s">
        <v>466</v>
      </c>
      <c r="B47" s="44">
        <v>42989</v>
      </c>
      <c r="C47" s="1" t="s">
        <v>966</v>
      </c>
      <c r="D47" s="5" t="s">
        <v>891</v>
      </c>
      <c r="E47" s="5" t="s">
        <v>890</v>
      </c>
    </row>
    <row r="48" spans="1:5" ht="30.75" hidden="1" customHeight="1" x14ac:dyDescent="0.3">
      <c r="A48" s="22" t="s">
        <v>970</v>
      </c>
      <c r="B48" s="45">
        <v>42991</v>
      </c>
      <c r="C48" s="28" t="s">
        <v>981</v>
      </c>
      <c r="D48" s="23" t="s">
        <v>902</v>
      </c>
      <c r="E48" s="23" t="s">
        <v>890</v>
      </c>
    </row>
    <row r="49" spans="1:5" ht="36.75" customHeight="1" x14ac:dyDescent="0.3">
      <c r="A49" s="23" t="s">
        <v>69</v>
      </c>
      <c r="B49" s="64">
        <v>42996</v>
      </c>
      <c r="C49" s="65" t="s">
        <v>965</v>
      </c>
      <c r="D49" s="23" t="s">
        <v>902</v>
      </c>
      <c r="E49" s="23" t="s">
        <v>897</v>
      </c>
    </row>
    <row r="50" spans="1:5" ht="30.75" customHeight="1" x14ac:dyDescent="0.3">
      <c r="A50" s="23" t="s">
        <v>79</v>
      </c>
      <c r="B50" s="64">
        <v>42996</v>
      </c>
      <c r="C50" s="65" t="s">
        <v>982</v>
      </c>
      <c r="D50" s="23" t="s">
        <v>891</v>
      </c>
      <c r="E50" s="23" t="s">
        <v>897</v>
      </c>
    </row>
    <row r="51" spans="1:5" ht="34.5" customHeight="1" x14ac:dyDescent="0.3">
      <c r="A51" s="23" t="s">
        <v>164</v>
      </c>
      <c r="B51" s="64">
        <v>42996</v>
      </c>
      <c r="C51" s="28" t="s">
        <v>976</v>
      </c>
      <c r="D51" s="23" t="s">
        <v>895</v>
      </c>
      <c r="E51" s="23" t="s">
        <v>897</v>
      </c>
    </row>
    <row r="52" spans="1:5" ht="24.75" customHeight="1" x14ac:dyDescent="0.3">
      <c r="A52" s="77" t="s">
        <v>38</v>
      </c>
      <c r="B52" s="81">
        <v>42997</v>
      </c>
      <c r="C52" s="87" t="s">
        <v>985</v>
      </c>
      <c r="D52" s="77" t="s">
        <v>891</v>
      </c>
      <c r="E52" s="77" t="s">
        <v>890</v>
      </c>
    </row>
    <row r="53" spans="1:5" ht="21" customHeight="1" x14ac:dyDescent="0.3">
      <c r="A53" s="36" t="s">
        <v>48</v>
      </c>
      <c r="B53" s="33">
        <v>42997</v>
      </c>
      <c r="C53" s="34" t="s">
        <v>986</v>
      </c>
      <c r="D53" s="32" t="s">
        <v>891</v>
      </c>
      <c r="E53" s="32" t="s">
        <v>890</v>
      </c>
    </row>
    <row r="54" spans="1:5" ht="21" customHeight="1" x14ac:dyDescent="0.3">
      <c r="A54" s="61" t="s">
        <v>195</v>
      </c>
      <c r="B54" s="63">
        <v>42997</v>
      </c>
      <c r="C54" s="62" t="s">
        <v>987</v>
      </c>
      <c r="D54" s="61" t="s">
        <v>891</v>
      </c>
      <c r="E54" s="61" t="s">
        <v>890</v>
      </c>
    </row>
    <row r="55" spans="1:5" s="14" customFormat="1" ht="30.75" customHeight="1" x14ac:dyDescent="0.3">
      <c r="A55" s="67" t="s">
        <v>214</v>
      </c>
      <c r="B55" s="68">
        <v>42997</v>
      </c>
      <c r="C55" s="69" t="s">
        <v>988</v>
      </c>
      <c r="D55" s="67" t="s">
        <v>891</v>
      </c>
      <c r="E55" s="67" t="s">
        <v>890</v>
      </c>
    </row>
    <row r="56" spans="1:5" s="14" customFormat="1" ht="30.75" customHeight="1" x14ac:dyDescent="0.3">
      <c r="A56" s="22" t="s">
        <v>245</v>
      </c>
      <c r="B56" s="45">
        <v>42997</v>
      </c>
      <c r="C56" s="30" t="s">
        <v>977</v>
      </c>
      <c r="D56" s="22" t="s">
        <v>891</v>
      </c>
      <c r="E56" s="22" t="s">
        <v>897</v>
      </c>
    </row>
    <row r="57" spans="1:5" ht="30.75" customHeight="1" x14ac:dyDescent="0.3">
      <c r="A57" s="40" t="s">
        <v>969</v>
      </c>
      <c r="B57" s="43">
        <v>42997</v>
      </c>
      <c r="C57" s="41" t="s">
        <v>989</v>
      </c>
      <c r="D57" s="42" t="s">
        <v>901</v>
      </c>
      <c r="E57" s="42" t="s">
        <v>897</v>
      </c>
    </row>
    <row r="58" spans="1:5" ht="30.75" customHeight="1" x14ac:dyDescent="0.3">
      <c r="A58" s="5" t="s">
        <v>18</v>
      </c>
      <c r="B58" s="4">
        <v>42998</v>
      </c>
      <c r="C58" s="2" t="s">
        <v>991</v>
      </c>
      <c r="D58" s="5" t="s">
        <v>891</v>
      </c>
      <c r="E58" s="5" t="s">
        <v>890</v>
      </c>
    </row>
    <row r="59" spans="1:5" ht="30.75" customHeight="1" x14ac:dyDescent="0.3">
      <c r="A59" s="22" t="s">
        <v>992</v>
      </c>
      <c r="B59" s="45">
        <v>42998</v>
      </c>
      <c r="C59" s="46" t="s">
        <v>993</v>
      </c>
      <c r="D59" s="22" t="s">
        <v>902</v>
      </c>
      <c r="E59" s="22" t="s">
        <v>890</v>
      </c>
    </row>
    <row r="60" spans="1:5" s="12" customFormat="1" ht="22.5" customHeight="1" x14ac:dyDescent="0.3">
      <c r="A60" s="5" t="s">
        <v>921</v>
      </c>
      <c r="B60" s="44">
        <v>42998</v>
      </c>
      <c r="C60" s="1" t="s">
        <v>994</v>
      </c>
      <c r="D60" s="5" t="s">
        <v>902</v>
      </c>
      <c r="E60" s="5" t="s">
        <v>890</v>
      </c>
    </row>
    <row r="61" spans="1:5" s="12" customFormat="1" ht="34.5" customHeight="1" x14ac:dyDescent="0.3">
      <c r="A61" s="13" t="s">
        <v>274</v>
      </c>
      <c r="B61" s="47">
        <v>42998</v>
      </c>
      <c r="C61" s="15" t="s">
        <v>995</v>
      </c>
      <c r="D61" s="13" t="s">
        <v>891</v>
      </c>
      <c r="E61" s="13" t="s">
        <v>890</v>
      </c>
    </row>
    <row r="62" spans="1:5" s="12" customFormat="1" ht="22.5" customHeight="1" x14ac:dyDescent="0.3">
      <c r="A62" s="5" t="s">
        <v>304</v>
      </c>
      <c r="B62" s="44">
        <v>42998</v>
      </c>
      <c r="C62" s="1" t="s">
        <v>996</v>
      </c>
      <c r="D62" s="5" t="s">
        <v>891</v>
      </c>
      <c r="E62" s="5" t="s">
        <v>890</v>
      </c>
    </row>
    <row r="63" spans="1:5" s="12" customFormat="1" ht="22.5" customHeight="1" x14ac:dyDescent="0.3">
      <c r="A63" s="5" t="s">
        <v>392</v>
      </c>
      <c r="B63" s="44">
        <v>42998</v>
      </c>
      <c r="C63" s="2" t="s">
        <v>997</v>
      </c>
      <c r="D63" s="5" t="s">
        <v>891</v>
      </c>
      <c r="E63" s="5" t="s">
        <v>968</v>
      </c>
    </row>
    <row r="64" spans="1:5" ht="24" customHeight="1" x14ac:dyDescent="0.3">
      <c r="A64" s="23" t="s">
        <v>998</v>
      </c>
      <c r="B64" s="64">
        <v>42998</v>
      </c>
      <c r="C64" s="70" t="s">
        <v>999</v>
      </c>
      <c r="D64" s="23" t="s">
        <v>891</v>
      </c>
      <c r="E64" s="23" t="s">
        <v>890</v>
      </c>
    </row>
    <row r="65" spans="1:14" ht="24" customHeight="1" x14ac:dyDescent="0.3">
      <c r="A65" s="5" t="s">
        <v>926</v>
      </c>
      <c r="B65" s="44">
        <v>42998</v>
      </c>
      <c r="C65" s="2" t="s">
        <v>1000</v>
      </c>
      <c r="D65" s="5" t="s">
        <v>891</v>
      </c>
      <c r="E65" s="5" t="s">
        <v>890</v>
      </c>
    </row>
    <row r="66" spans="1:14" s="12" customFormat="1" ht="30.75" customHeight="1" x14ac:dyDescent="0.3">
      <c r="A66" s="5" t="s">
        <v>420</v>
      </c>
      <c r="B66" s="44">
        <v>42998</v>
      </c>
      <c r="C66" s="2" t="s">
        <v>1003</v>
      </c>
      <c r="D66" s="5" t="s">
        <v>891</v>
      </c>
      <c r="E66" s="5" t="s">
        <v>1002</v>
      </c>
      <c r="F66" s="51"/>
      <c r="G66" s="51"/>
      <c r="H66" s="51"/>
      <c r="I66" s="51"/>
      <c r="J66" s="51"/>
      <c r="K66" s="51"/>
      <c r="L66" s="51"/>
      <c r="M66" s="51"/>
      <c r="N66" s="51"/>
    </row>
    <row r="67" spans="1:14" s="12" customFormat="1" ht="30.75" customHeight="1" x14ac:dyDescent="0.3">
      <c r="A67" s="32" t="s">
        <v>466</v>
      </c>
      <c r="B67" s="33">
        <v>42998</v>
      </c>
      <c r="C67" s="2" t="s">
        <v>990</v>
      </c>
      <c r="D67" s="5" t="s">
        <v>895</v>
      </c>
      <c r="E67" s="5" t="s">
        <v>968</v>
      </c>
      <c r="F67" s="51"/>
      <c r="G67" s="51"/>
      <c r="H67" s="51"/>
      <c r="I67" s="51"/>
      <c r="J67" s="51"/>
      <c r="K67" s="51"/>
      <c r="L67" s="51"/>
      <c r="M67" s="51"/>
      <c r="N67" s="51"/>
    </row>
    <row r="68" spans="1:14" s="12" customFormat="1" ht="30.75" customHeight="1" x14ac:dyDescent="0.3">
      <c r="A68" s="22" t="s">
        <v>495</v>
      </c>
      <c r="B68" s="45">
        <v>42998</v>
      </c>
      <c r="C68" s="25" t="s">
        <v>928</v>
      </c>
      <c r="D68" s="22" t="s">
        <v>891</v>
      </c>
      <c r="E68" s="22" t="s">
        <v>890</v>
      </c>
      <c r="F68" s="51"/>
      <c r="G68" s="51"/>
      <c r="H68" s="51"/>
      <c r="I68" s="51"/>
      <c r="J68" s="51"/>
      <c r="K68" s="51"/>
      <c r="L68" s="51"/>
      <c r="M68" s="51"/>
      <c r="N68" s="51"/>
    </row>
    <row r="69" spans="1:14" ht="30.75" customHeight="1" x14ac:dyDescent="0.3">
      <c r="A69" s="48" t="s">
        <v>505</v>
      </c>
      <c r="B69" s="49">
        <v>42998</v>
      </c>
      <c r="C69" s="50" t="s">
        <v>1004</v>
      </c>
      <c r="D69" s="48" t="s">
        <v>891</v>
      </c>
      <c r="E69" s="48" t="s">
        <v>890</v>
      </c>
      <c r="F69" s="51"/>
      <c r="G69" s="51"/>
      <c r="H69" s="51"/>
      <c r="I69" s="51"/>
      <c r="J69" s="51"/>
      <c r="K69" s="51"/>
      <c r="L69" s="51"/>
      <c r="M69" s="51"/>
      <c r="N69" s="51"/>
    </row>
    <row r="70" spans="1:14" ht="32.25" customHeight="1" x14ac:dyDescent="0.3">
      <c r="A70" s="5" t="s">
        <v>557</v>
      </c>
      <c r="B70" s="44">
        <v>42998</v>
      </c>
      <c r="C70" s="1" t="s">
        <v>1005</v>
      </c>
      <c r="D70" s="5" t="s">
        <v>891</v>
      </c>
      <c r="E70" s="5" t="s">
        <v>890</v>
      </c>
      <c r="F70" s="51"/>
      <c r="G70" s="51"/>
      <c r="H70" s="51"/>
      <c r="I70" s="51"/>
      <c r="J70" s="51"/>
      <c r="K70" s="51"/>
      <c r="L70" s="51"/>
      <c r="M70" s="51"/>
      <c r="N70" s="51"/>
    </row>
    <row r="71" spans="1:14" ht="42" customHeight="1" x14ac:dyDescent="0.3">
      <c r="A71" s="5" t="s">
        <v>920</v>
      </c>
      <c r="B71" s="44">
        <v>42998</v>
      </c>
      <c r="C71" s="1" t="s">
        <v>1006</v>
      </c>
      <c r="D71" s="5" t="s">
        <v>891</v>
      </c>
      <c r="E71" s="5" t="s">
        <v>1002</v>
      </c>
      <c r="F71" s="51"/>
      <c r="G71" s="51"/>
      <c r="H71" s="51"/>
      <c r="I71" s="51"/>
      <c r="J71" s="51"/>
      <c r="K71" s="51"/>
      <c r="L71" s="51"/>
      <c r="M71" s="51"/>
      <c r="N71" s="51"/>
    </row>
    <row r="72" spans="1:14" ht="42" customHeight="1" x14ac:dyDescent="0.3">
      <c r="A72" s="5" t="s">
        <v>622</v>
      </c>
      <c r="B72" s="4">
        <v>42998</v>
      </c>
      <c r="C72" s="1" t="s">
        <v>1007</v>
      </c>
      <c r="D72" s="5" t="s">
        <v>1008</v>
      </c>
      <c r="E72" s="5" t="s">
        <v>890</v>
      </c>
      <c r="F72" s="51"/>
      <c r="G72" s="51"/>
      <c r="H72" s="51"/>
      <c r="I72" s="51"/>
      <c r="J72" s="51"/>
      <c r="K72" s="51"/>
      <c r="L72" s="51"/>
      <c r="M72" s="51"/>
      <c r="N72" s="51"/>
    </row>
    <row r="73" spans="1:14" s="12" customFormat="1" ht="37.5" customHeight="1" x14ac:dyDescent="0.3">
      <c r="A73" s="23" t="s">
        <v>693</v>
      </c>
      <c r="B73" s="64">
        <v>42998</v>
      </c>
      <c r="C73" s="65" t="s">
        <v>1010</v>
      </c>
      <c r="D73" s="23" t="s">
        <v>891</v>
      </c>
      <c r="E73" s="23" t="s">
        <v>890</v>
      </c>
      <c r="F73" s="51"/>
      <c r="G73" s="51"/>
      <c r="H73" s="51"/>
      <c r="I73" s="51"/>
      <c r="J73" s="51"/>
      <c r="K73" s="51"/>
      <c r="L73" s="51"/>
      <c r="M73" s="51"/>
      <c r="N73" s="51"/>
    </row>
    <row r="74" spans="1:14" s="12" customFormat="1" ht="37.5" customHeight="1" thickBot="1" x14ac:dyDescent="0.35">
      <c r="A74" s="23" t="s">
        <v>117</v>
      </c>
      <c r="B74" s="64">
        <v>42999</v>
      </c>
      <c r="C74" s="66" t="s">
        <v>1026</v>
      </c>
      <c r="D74" s="23" t="s">
        <v>961</v>
      </c>
      <c r="E74" s="23" t="s">
        <v>890</v>
      </c>
      <c r="F74" s="51"/>
      <c r="G74" s="51"/>
      <c r="H74" s="51"/>
      <c r="I74" s="51"/>
      <c r="J74" s="51"/>
      <c r="K74" s="51"/>
      <c r="L74" s="51"/>
      <c r="M74" s="51"/>
      <c r="N74" s="51"/>
    </row>
    <row r="75" spans="1:14" ht="41.25" customHeight="1" thickBot="1" x14ac:dyDescent="0.35">
      <c r="A75" s="78" t="s">
        <v>175</v>
      </c>
      <c r="B75" s="82">
        <v>42999</v>
      </c>
      <c r="C75" s="88" t="s">
        <v>1033</v>
      </c>
      <c r="D75" s="93" t="s">
        <v>891</v>
      </c>
      <c r="E75" s="93" t="s">
        <v>890</v>
      </c>
    </row>
    <row r="76" spans="1:14" ht="31.5" customHeight="1" thickBot="1" x14ac:dyDescent="0.35">
      <c r="A76" s="16" t="s">
        <v>1001</v>
      </c>
      <c r="B76" s="52">
        <v>42999</v>
      </c>
      <c r="C76" s="29" t="s">
        <v>1012</v>
      </c>
      <c r="D76" s="17" t="s">
        <v>1028</v>
      </c>
      <c r="E76" s="17" t="s">
        <v>890</v>
      </c>
    </row>
    <row r="77" spans="1:14" ht="30.75" customHeight="1" thickBot="1" x14ac:dyDescent="0.35">
      <c r="A77" s="76" t="s">
        <v>970</v>
      </c>
      <c r="B77" s="80">
        <v>42999</v>
      </c>
      <c r="C77" s="85" t="s">
        <v>1029</v>
      </c>
      <c r="D77" s="92" t="s">
        <v>1011</v>
      </c>
      <c r="E77" s="92" t="s">
        <v>968</v>
      </c>
    </row>
    <row r="78" spans="1:14" ht="36.75" customHeight="1" thickBot="1" x14ac:dyDescent="0.35">
      <c r="A78" s="75" t="s">
        <v>455</v>
      </c>
      <c r="B78" s="80">
        <v>42999</v>
      </c>
      <c r="C78" s="84" t="s">
        <v>1023</v>
      </c>
      <c r="D78" s="91" t="s">
        <v>901</v>
      </c>
      <c r="E78" s="91" t="s">
        <v>897</v>
      </c>
    </row>
    <row r="79" spans="1:14" ht="30.75" customHeight="1" thickBot="1" x14ac:dyDescent="0.35">
      <c r="A79" s="74" t="s">
        <v>919</v>
      </c>
      <c r="B79" s="79">
        <v>42999</v>
      </c>
      <c r="C79" s="83" t="s">
        <v>1030</v>
      </c>
      <c r="D79" s="90" t="s">
        <v>891</v>
      </c>
      <c r="E79" s="90" t="s">
        <v>890</v>
      </c>
    </row>
    <row r="80" spans="1:14" ht="30.75" customHeight="1" thickBot="1" x14ac:dyDescent="0.35">
      <c r="A80" s="56" t="s">
        <v>514</v>
      </c>
      <c r="B80" s="57">
        <v>42999</v>
      </c>
      <c r="C80" s="60"/>
      <c r="D80" s="59"/>
      <c r="E80" s="59"/>
    </row>
    <row r="81" spans="1:5" ht="42" customHeight="1" thickBot="1" x14ac:dyDescent="0.35">
      <c r="A81" s="16" t="s">
        <v>568</v>
      </c>
      <c r="B81" s="57">
        <v>42999</v>
      </c>
      <c r="C81" s="60" t="s">
        <v>1013</v>
      </c>
      <c r="D81" s="59" t="s">
        <v>1008</v>
      </c>
      <c r="E81" s="59" t="s">
        <v>890</v>
      </c>
    </row>
    <row r="82" spans="1:5" ht="30.75" customHeight="1" thickBot="1" x14ac:dyDescent="0.35">
      <c r="A82" s="75" t="s">
        <v>974</v>
      </c>
      <c r="B82" s="80">
        <v>42999</v>
      </c>
      <c r="C82" s="85"/>
      <c r="D82" s="92"/>
      <c r="E82" s="92"/>
    </row>
    <row r="83" spans="1:5" ht="30.75" customHeight="1" thickBot="1" x14ac:dyDescent="0.35">
      <c r="A83" s="56" t="s">
        <v>1021</v>
      </c>
      <c r="B83" s="57">
        <v>42999</v>
      </c>
      <c r="C83" s="60" t="s">
        <v>1022</v>
      </c>
      <c r="D83" s="59" t="s">
        <v>891</v>
      </c>
      <c r="E83" s="59" t="s">
        <v>890</v>
      </c>
    </row>
    <row r="84" spans="1:5" ht="30.75" customHeight="1" thickBot="1" x14ac:dyDescent="0.35">
      <c r="A84" s="16" t="s">
        <v>652</v>
      </c>
      <c r="B84" s="52">
        <v>42999</v>
      </c>
      <c r="C84" s="86" t="s">
        <v>1014</v>
      </c>
      <c r="D84" s="17" t="s">
        <v>891</v>
      </c>
      <c r="E84" s="17" t="s">
        <v>968</v>
      </c>
    </row>
    <row r="85" spans="1:5" ht="30.75" customHeight="1" thickBot="1" x14ac:dyDescent="0.35">
      <c r="A85" s="16" t="s">
        <v>673</v>
      </c>
      <c r="B85" s="57">
        <v>42999</v>
      </c>
      <c r="C85" s="58" t="s">
        <v>1020</v>
      </c>
      <c r="D85" s="59" t="s">
        <v>891</v>
      </c>
      <c r="E85" s="59" t="s">
        <v>890</v>
      </c>
    </row>
    <row r="86" spans="1:5" ht="37.5" customHeight="1" thickBot="1" x14ac:dyDescent="0.35">
      <c r="A86" s="16" t="s">
        <v>682</v>
      </c>
      <c r="B86" s="52">
        <v>42999</v>
      </c>
      <c r="C86" s="29" t="s">
        <v>1034</v>
      </c>
      <c r="D86" s="17" t="s">
        <v>1008</v>
      </c>
      <c r="E86" s="17" t="s">
        <v>1002</v>
      </c>
    </row>
    <row r="87" spans="1:5" ht="30.75" customHeight="1" thickBot="1" x14ac:dyDescent="0.35">
      <c r="A87" s="56" t="s">
        <v>746</v>
      </c>
      <c r="B87" s="57">
        <v>42999</v>
      </c>
      <c r="C87" s="58" t="s">
        <v>1015</v>
      </c>
      <c r="D87" s="59" t="s">
        <v>891</v>
      </c>
      <c r="E87" s="59" t="s">
        <v>890</v>
      </c>
    </row>
    <row r="88" spans="1:5" ht="43.5" customHeight="1" thickBot="1" x14ac:dyDescent="0.35">
      <c r="A88" s="56" t="s">
        <v>778</v>
      </c>
      <c r="B88" s="57">
        <v>42999</v>
      </c>
      <c r="C88" s="60" t="s">
        <v>1031</v>
      </c>
      <c r="D88" s="59" t="s">
        <v>1008</v>
      </c>
      <c r="E88" s="59" t="s">
        <v>968</v>
      </c>
    </row>
    <row r="89" spans="1:5" ht="30.75" customHeight="1" thickBot="1" x14ac:dyDescent="0.35">
      <c r="A89" s="16" t="s">
        <v>788</v>
      </c>
      <c r="B89" s="57">
        <v>42999</v>
      </c>
      <c r="C89" s="60" t="s">
        <v>1032</v>
      </c>
      <c r="D89" s="59" t="s">
        <v>1008</v>
      </c>
      <c r="E89" s="59" t="s">
        <v>897</v>
      </c>
    </row>
    <row r="90" spans="1:5" ht="30.75" customHeight="1" thickBot="1" x14ac:dyDescent="0.35">
      <c r="A90" s="16" t="s">
        <v>799</v>
      </c>
      <c r="B90" s="57">
        <v>42999</v>
      </c>
      <c r="C90" s="60" t="s">
        <v>1016</v>
      </c>
      <c r="D90" s="59" t="s">
        <v>1008</v>
      </c>
      <c r="E90" s="59" t="s">
        <v>890</v>
      </c>
    </row>
    <row r="91" spans="1:5" ht="30.75" customHeight="1" thickBot="1" x14ac:dyDescent="0.35">
      <c r="A91" s="56" t="s">
        <v>821</v>
      </c>
      <c r="B91" s="57">
        <v>42999</v>
      </c>
      <c r="C91" s="58" t="s">
        <v>1025</v>
      </c>
      <c r="D91" s="59" t="s">
        <v>891</v>
      </c>
      <c r="E91" s="59" t="s">
        <v>1002</v>
      </c>
    </row>
    <row r="92" spans="1:5" ht="30.75" customHeight="1" thickBot="1" x14ac:dyDescent="0.35">
      <c r="A92" s="16" t="s">
        <v>829</v>
      </c>
      <c r="B92" s="57">
        <v>42999</v>
      </c>
      <c r="C92" s="60" t="s">
        <v>1018</v>
      </c>
      <c r="D92" s="59" t="s">
        <v>1008</v>
      </c>
      <c r="E92" s="59" t="s">
        <v>890</v>
      </c>
    </row>
    <row r="93" spans="1:5" ht="30.75" customHeight="1" thickBot="1" x14ac:dyDescent="0.35">
      <c r="A93" s="16" t="s">
        <v>868</v>
      </c>
      <c r="B93" s="57">
        <v>42999</v>
      </c>
      <c r="C93" s="60" t="s">
        <v>1024</v>
      </c>
      <c r="D93" s="59" t="s">
        <v>1008</v>
      </c>
      <c r="E93" s="59" t="s">
        <v>890</v>
      </c>
    </row>
    <row r="94" spans="1:5" ht="30.75" hidden="1" customHeight="1" thickBot="1" x14ac:dyDescent="0.35">
      <c r="A94" s="16" t="s">
        <v>578</v>
      </c>
      <c r="B94" s="52"/>
      <c r="C94" s="26"/>
      <c r="D94" s="17"/>
      <c r="E94" s="17"/>
    </row>
    <row r="95" spans="1:5" ht="30.75" hidden="1" customHeight="1" thickBot="1" x14ac:dyDescent="0.35">
      <c r="A95" s="56" t="s">
        <v>1019</v>
      </c>
      <c r="B95" s="57"/>
      <c r="C95" s="62"/>
      <c r="D95" s="61"/>
      <c r="E95" s="61"/>
    </row>
    <row r="96" spans="1:5" ht="30.75" hidden="1" customHeight="1" x14ac:dyDescent="0.3">
      <c r="A96" s="32"/>
      <c r="B96" s="33"/>
      <c r="C96" s="31"/>
      <c r="D96" s="32"/>
      <c r="E96" s="32"/>
    </row>
    <row r="97" spans="1:5" ht="30.75" hidden="1" customHeight="1" x14ac:dyDescent="0.3">
      <c r="A97" s="18"/>
      <c r="B97" s="19"/>
      <c r="C97" s="20"/>
      <c r="D97" s="21"/>
      <c r="E97" s="21"/>
    </row>
  </sheetData>
  <hyperlinks>
    <hyperlink ref="C36" r:id="rId1" display="mailto:mmora@munibuenosaires.go.cr" xr:uid="{00000000-0004-0000-0100-000000000000}"/>
    <hyperlink ref="C51" r:id="rId2" display="mailto:cmcotobrus@gmail.com" xr:uid="{00000000-0004-0000-0100-000001000000}"/>
    <hyperlink ref="C56" r:id="rId3" display="mailto:J_madrigal@munigarabito.go.cr" xr:uid="{00000000-0004-0000-0100-000002000000}"/>
    <hyperlink ref="C37" r:id="rId4" display="mailto:secretariagoico@gmail.com" xr:uid="{00000000-0004-0000-0100-000003000000}"/>
    <hyperlink ref="C38" r:id="rId5" display="mailto:concejo.muni.limon@hotmail.com" xr:uid="{00000000-0004-0000-0100-000004000000}"/>
    <hyperlink ref="C43" r:id="rId6" display="mailto:rchavez@nandyure.go.cr" xr:uid="{00000000-0004-0000-0100-000005000000}"/>
    <hyperlink ref="C42" r:id="rId7" display="mailto:montero.kattia@gmail.com" xr:uid="{00000000-0004-0000-0100-000006000000}"/>
    <hyperlink ref="C45" r:id="rId8" display="mailto:concejo@mpz.go.cr" xr:uid="{00000000-0004-0000-0100-000007000000}"/>
  </hyperlinks>
  <pageMargins left="0.7" right="0.7" top="0.75" bottom="0.75" header="0.3" footer="0.3"/>
  <pageSetup orientation="portrait" horizontalDpi="4294967295" verticalDpi="4294967295" r:id="rId9"/>
  <tableParts count="1">
    <tablePart r:id="rId1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C47"/>
  <sheetViews>
    <sheetView showGridLines="0" workbookViewId="0">
      <selection activeCell="C43" sqref="C43"/>
    </sheetView>
  </sheetViews>
  <sheetFormatPr baseColWidth="10" defaultRowHeight="16.5" x14ac:dyDescent="0.3"/>
  <cols>
    <col min="1" max="1" width="20.28515625" style="1" bestFit="1" customWidth="1"/>
    <col min="2" max="2" width="25.7109375" style="1" customWidth="1"/>
    <col min="3" max="3" width="23.7109375" style="1" customWidth="1"/>
    <col min="4" max="16384" width="11.42578125" style="1"/>
  </cols>
  <sheetData>
    <row r="1" spans="1:3" ht="18.75" x14ac:dyDescent="0.3">
      <c r="A1" s="3" t="s">
        <v>884</v>
      </c>
      <c r="B1" s="3" t="s">
        <v>892</v>
      </c>
      <c r="C1" s="3" t="s">
        <v>885</v>
      </c>
    </row>
    <row r="2" spans="1:3" x14ac:dyDescent="0.3">
      <c r="A2" s="1" t="s">
        <v>18</v>
      </c>
      <c r="B2" s="1" t="s">
        <v>983</v>
      </c>
      <c r="C2" s="35">
        <v>42998</v>
      </c>
    </row>
    <row r="3" spans="1:3" x14ac:dyDescent="0.3">
      <c r="A3" s="1" t="s">
        <v>38</v>
      </c>
      <c r="B3" s="1" t="s">
        <v>983</v>
      </c>
      <c r="C3" s="35">
        <v>42997</v>
      </c>
    </row>
    <row r="4" spans="1:3" x14ac:dyDescent="0.3">
      <c r="A4" s="1" t="s">
        <v>48</v>
      </c>
      <c r="B4" s="1" t="s">
        <v>983</v>
      </c>
      <c r="C4" s="35">
        <v>42997</v>
      </c>
    </row>
    <row r="5" spans="1:3" x14ac:dyDescent="0.3">
      <c r="A5" s="1" t="s">
        <v>117</v>
      </c>
      <c r="B5" s="1" t="s">
        <v>983</v>
      </c>
      <c r="C5" s="35">
        <v>42997</v>
      </c>
    </row>
    <row r="6" spans="1:3" x14ac:dyDescent="0.3">
      <c r="A6" s="1" t="s">
        <v>955</v>
      </c>
      <c r="B6" s="1" t="s">
        <v>983</v>
      </c>
      <c r="C6" s="35">
        <v>42998</v>
      </c>
    </row>
    <row r="7" spans="1:3" x14ac:dyDescent="0.3">
      <c r="A7" s="1" t="s">
        <v>921</v>
      </c>
      <c r="B7" s="1" t="s">
        <v>983</v>
      </c>
      <c r="C7" s="35">
        <v>42998</v>
      </c>
    </row>
    <row r="8" spans="1:3" x14ac:dyDescent="0.3">
      <c r="A8" s="1" t="s">
        <v>164</v>
      </c>
      <c r="B8" s="1" t="s">
        <v>983</v>
      </c>
      <c r="C8" s="35">
        <v>42996</v>
      </c>
    </row>
    <row r="9" spans="1:3" x14ac:dyDescent="0.3">
      <c r="A9" s="1" t="s">
        <v>175</v>
      </c>
      <c r="B9" s="1" t="s">
        <v>983</v>
      </c>
      <c r="C9" s="35">
        <v>42999</v>
      </c>
    </row>
    <row r="10" spans="1:3" x14ac:dyDescent="0.3">
      <c r="A10" s="1" t="s">
        <v>195</v>
      </c>
      <c r="B10" s="1" t="s">
        <v>983</v>
      </c>
      <c r="C10" s="35">
        <v>42997</v>
      </c>
    </row>
    <row r="11" spans="1:3" x14ac:dyDescent="0.3">
      <c r="A11" s="1" t="s">
        <v>214</v>
      </c>
      <c r="B11" s="1" t="s">
        <v>983</v>
      </c>
      <c r="C11" s="35">
        <v>42997</v>
      </c>
    </row>
    <row r="12" spans="1:3" x14ac:dyDescent="0.3">
      <c r="A12" s="1" t="s">
        <v>255</v>
      </c>
      <c r="B12" s="1" t="s">
        <v>983</v>
      </c>
      <c r="C12" s="35">
        <v>42997</v>
      </c>
    </row>
    <row r="13" spans="1:3" x14ac:dyDescent="0.3">
      <c r="A13" s="1" t="s">
        <v>274</v>
      </c>
      <c r="B13" s="1" t="s">
        <v>983</v>
      </c>
      <c r="C13" s="35">
        <v>42998</v>
      </c>
    </row>
    <row r="14" spans="1:3" x14ac:dyDescent="0.3">
      <c r="A14" s="1" t="s">
        <v>304</v>
      </c>
      <c r="B14" s="1" t="s">
        <v>983</v>
      </c>
      <c r="C14" s="35">
        <v>42998</v>
      </c>
    </row>
    <row r="15" spans="1:3" x14ac:dyDescent="0.3">
      <c r="A15" s="1" t="s">
        <v>392</v>
      </c>
      <c r="B15" s="1" t="s">
        <v>983</v>
      </c>
      <c r="C15" s="35">
        <v>42998</v>
      </c>
    </row>
    <row r="16" spans="1:3" x14ac:dyDescent="0.3">
      <c r="A16" s="1" t="s">
        <v>401</v>
      </c>
      <c r="B16" s="1" t="s">
        <v>983</v>
      </c>
      <c r="C16" s="35">
        <v>42998</v>
      </c>
    </row>
    <row r="17" spans="1:3" x14ac:dyDescent="0.3">
      <c r="A17" s="1" t="s">
        <v>412</v>
      </c>
      <c r="B17" s="1" t="s">
        <v>983</v>
      </c>
      <c r="C17" s="35">
        <v>42998</v>
      </c>
    </row>
    <row r="18" spans="1:3" x14ac:dyDescent="0.3">
      <c r="A18" s="1" t="s">
        <v>923</v>
      </c>
      <c r="B18" s="1" t="s">
        <v>983</v>
      </c>
      <c r="C18" s="35">
        <v>42999</v>
      </c>
    </row>
    <row r="19" spans="1:3" x14ac:dyDescent="0.3">
      <c r="A19" s="1" t="s">
        <v>420</v>
      </c>
      <c r="B19" s="1" t="s">
        <v>983</v>
      </c>
      <c r="C19" s="35">
        <v>42998</v>
      </c>
    </row>
    <row r="20" spans="1:3" x14ac:dyDescent="0.3">
      <c r="A20" s="1" t="s">
        <v>431</v>
      </c>
      <c r="B20" s="1" t="s">
        <v>983</v>
      </c>
      <c r="C20" s="35">
        <v>42999</v>
      </c>
    </row>
    <row r="21" spans="1:3" x14ac:dyDescent="0.3">
      <c r="A21" s="1" t="s">
        <v>455</v>
      </c>
      <c r="B21" s="1" t="s">
        <v>983</v>
      </c>
      <c r="C21" s="35">
        <v>42999</v>
      </c>
    </row>
    <row r="22" spans="1:3" x14ac:dyDescent="0.3">
      <c r="A22" s="1" t="s">
        <v>466</v>
      </c>
      <c r="B22" s="1" t="s">
        <v>983</v>
      </c>
      <c r="C22" s="35">
        <v>42998</v>
      </c>
    </row>
    <row r="23" spans="1:3" x14ac:dyDescent="0.3">
      <c r="A23" s="1" t="s">
        <v>919</v>
      </c>
      <c r="B23" s="1" t="s">
        <v>983</v>
      </c>
      <c r="C23" s="35">
        <v>42999</v>
      </c>
    </row>
    <row r="24" spans="1:3" x14ac:dyDescent="0.3">
      <c r="A24" s="1" t="s">
        <v>495</v>
      </c>
      <c r="B24" s="1" t="s">
        <v>983</v>
      </c>
      <c r="C24" s="35">
        <v>42998</v>
      </c>
    </row>
    <row r="25" spans="1:3" x14ac:dyDescent="0.3">
      <c r="A25" s="1" t="s">
        <v>505</v>
      </c>
      <c r="B25" s="1" t="s">
        <v>983</v>
      </c>
      <c r="C25" s="35">
        <v>42998</v>
      </c>
    </row>
    <row r="26" spans="1:3" x14ac:dyDescent="0.3">
      <c r="A26" s="1" t="s">
        <v>514</v>
      </c>
      <c r="B26" s="1" t="s">
        <v>983</v>
      </c>
    </row>
    <row r="27" spans="1:3" x14ac:dyDescent="0.3">
      <c r="A27" s="1" t="s">
        <v>557</v>
      </c>
      <c r="B27" s="1" t="s">
        <v>983</v>
      </c>
      <c r="C27" s="35">
        <v>42998</v>
      </c>
    </row>
    <row r="28" spans="1:3" x14ac:dyDescent="0.3">
      <c r="A28" s="1" t="s">
        <v>568</v>
      </c>
      <c r="B28" s="1" t="s">
        <v>983</v>
      </c>
      <c r="C28" s="35">
        <v>42999</v>
      </c>
    </row>
    <row r="29" spans="1:3" x14ac:dyDescent="0.3">
      <c r="A29" s="1" t="s">
        <v>578</v>
      </c>
      <c r="B29" s="1" t="s">
        <v>983</v>
      </c>
    </row>
    <row r="30" spans="1:3" x14ac:dyDescent="0.3">
      <c r="A30" s="1" t="s">
        <v>920</v>
      </c>
      <c r="B30" s="1" t="s">
        <v>983</v>
      </c>
      <c r="C30" s="35">
        <v>42998</v>
      </c>
    </row>
    <row r="31" spans="1:3" x14ac:dyDescent="0.3">
      <c r="A31" s="1" t="s">
        <v>589</v>
      </c>
      <c r="B31" s="1" t="s">
        <v>983</v>
      </c>
    </row>
    <row r="32" spans="1:3" x14ac:dyDescent="0.3">
      <c r="A32" s="1" t="s">
        <v>622</v>
      </c>
      <c r="B32" s="1" t="s">
        <v>983</v>
      </c>
      <c r="C32" s="35">
        <v>42998</v>
      </c>
    </row>
    <row r="33" spans="1:3" x14ac:dyDescent="0.3">
      <c r="A33" s="1" t="s">
        <v>632</v>
      </c>
      <c r="B33" s="1" t="s">
        <v>983</v>
      </c>
      <c r="C33" s="35">
        <v>42999</v>
      </c>
    </row>
    <row r="34" spans="1:3" x14ac:dyDescent="0.3">
      <c r="A34" s="1" t="s">
        <v>952</v>
      </c>
      <c r="B34" s="1" t="s">
        <v>983</v>
      </c>
      <c r="C34" s="54" t="s">
        <v>1009</v>
      </c>
    </row>
    <row r="35" spans="1:3" x14ac:dyDescent="0.3">
      <c r="A35" s="1" t="s">
        <v>652</v>
      </c>
      <c r="B35" s="1" t="s">
        <v>983</v>
      </c>
      <c r="C35" s="35">
        <v>42999</v>
      </c>
    </row>
    <row r="36" spans="1:3" x14ac:dyDescent="0.3">
      <c r="A36" s="1" t="s">
        <v>673</v>
      </c>
      <c r="B36" s="1" t="s">
        <v>983</v>
      </c>
      <c r="C36" s="35">
        <v>42999</v>
      </c>
    </row>
    <row r="37" spans="1:3" x14ac:dyDescent="0.3">
      <c r="A37" s="1" t="s">
        <v>682</v>
      </c>
      <c r="B37" s="1" t="s">
        <v>983</v>
      </c>
      <c r="C37" s="35">
        <v>42999</v>
      </c>
    </row>
    <row r="38" spans="1:3" x14ac:dyDescent="0.3">
      <c r="A38" s="1" t="s">
        <v>693</v>
      </c>
      <c r="B38" s="1" t="s">
        <v>983</v>
      </c>
      <c r="C38" s="35">
        <v>42998</v>
      </c>
    </row>
    <row r="39" spans="1:3" x14ac:dyDescent="0.3">
      <c r="A39" s="1" t="s">
        <v>746</v>
      </c>
      <c r="B39" s="1" t="s">
        <v>983</v>
      </c>
      <c r="C39" s="35">
        <v>42999</v>
      </c>
    </row>
    <row r="40" spans="1:3" x14ac:dyDescent="0.3">
      <c r="A40" s="1" t="s">
        <v>757</v>
      </c>
      <c r="B40" s="1" t="s">
        <v>983</v>
      </c>
    </row>
    <row r="41" spans="1:3" x14ac:dyDescent="0.3">
      <c r="A41" s="1" t="s">
        <v>778</v>
      </c>
      <c r="B41" s="1" t="s">
        <v>983</v>
      </c>
      <c r="C41" s="35">
        <v>42999</v>
      </c>
    </row>
    <row r="42" spans="1:3" x14ac:dyDescent="0.3">
      <c r="A42" s="1" t="s">
        <v>788</v>
      </c>
      <c r="B42" s="1" t="s">
        <v>983</v>
      </c>
      <c r="C42" s="35">
        <v>42999</v>
      </c>
    </row>
    <row r="43" spans="1:3" x14ac:dyDescent="0.3">
      <c r="A43" s="1" t="s">
        <v>799</v>
      </c>
      <c r="B43" s="1" t="s">
        <v>983</v>
      </c>
      <c r="C43" s="35">
        <v>42999</v>
      </c>
    </row>
    <row r="44" spans="1:3" x14ac:dyDescent="0.3">
      <c r="A44" s="1" t="s">
        <v>821</v>
      </c>
      <c r="B44" s="1" t="s">
        <v>983</v>
      </c>
      <c r="C44" s="35">
        <v>42999</v>
      </c>
    </row>
    <row r="45" spans="1:3" x14ac:dyDescent="0.3">
      <c r="A45" s="1" t="s">
        <v>829</v>
      </c>
      <c r="B45" s="1" t="s">
        <v>983</v>
      </c>
      <c r="C45" s="35">
        <v>42999</v>
      </c>
    </row>
    <row r="46" spans="1:3" x14ac:dyDescent="0.3">
      <c r="A46" s="1" t="s">
        <v>857</v>
      </c>
      <c r="B46" s="1" t="s">
        <v>983</v>
      </c>
    </row>
    <row r="47" spans="1:3" x14ac:dyDescent="0.3">
      <c r="A47" s="1" t="s">
        <v>868</v>
      </c>
      <c r="B47" s="1" t="s">
        <v>983</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Q91"/>
  <sheetViews>
    <sheetView showGridLines="0" workbookViewId="0">
      <selection activeCell="B83" sqref="B83"/>
    </sheetView>
  </sheetViews>
  <sheetFormatPr baseColWidth="10" defaultRowHeight="16.5" x14ac:dyDescent="0.3"/>
  <cols>
    <col min="1" max="1" width="27.7109375" style="1" bestFit="1" customWidth="1"/>
    <col min="2" max="2" width="12.85546875" style="1" bestFit="1" customWidth="1"/>
    <col min="3" max="16384" width="11.42578125" style="1"/>
  </cols>
  <sheetData>
    <row r="1" spans="1:17" ht="18.75" x14ac:dyDescent="0.3">
      <c r="A1" s="7" t="s">
        <v>884</v>
      </c>
      <c r="B1" s="7" t="s">
        <v>879</v>
      </c>
      <c r="C1" s="7" t="s">
        <v>880</v>
      </c>
      <c r="P1" s="8"/>
      <c r="Q1" s="8"/>
    </row>
    <row r="2" spans="1:17" x14ac:dyDescent="0.3">
      <c r="A2" s="1" t="s">
        <v>8</v>
      </c>
      <c r="B2" s="1" t="s">
        <v>931</v>
      </c>
      <c r="C2" s="1" t="s">
        <v>931</v>
      </c>
      <c r="P2" s="8">
        <f>IF(B2="SI",1,0)</f>
        <v>1</v>
      </c>
      <c r="Q2" s="8">
        <f>IF(C2="SI",1,0)</f>
        <v>1</v>
      </c>
    </row>
    <row r="3" spans="1:17" ht="16.5" customHeight="1" x14ac:dyDescent="0.3">
      <c r="A3" s="1" t="s">
        <v>18</v>
      </c>
      <c r="B3" s="1" t="s">
        <v>878</v>
      </c>
      <c r="C3" s="1" t="s">
        <v>878</v>
      </c>
      <c r="P3" s="8">
        <f t="shared" ref="P3:P66" si="0">IF(B3="SI",1,0)</f>
        <v>0</v>
      </c>
      <c r="Q3" s="8">
        <f t="shared" ref="Q3:Q66" si="1">IF(C3="SI",1,0)</f>
        <v>0</v>
      </c>
    </row>
    <row r="4" spans="1:17" ht="22.5" customHeight="1" x14ac:dyDescent="0.3">
      <c r="A4" s="1" t="s">
        <v>27</v>
      </c>
      <c r="B4" s="1" t="s">
        <v>931</v>
      </c>
      <c r="C4" s="1" t="s">
        <v>878</v>
      </c>
      <c r="P4" s="8">
        <f t="shared" si="0"/>
        <v>1</v>
      </c>
      <c r="Q4" s="8">
        <f t="shared" si="1"/>
        <v>0</v>
      </c>
    </row>
    <row r="5" spans="1:17" ht="18.75" customHeight="1" x14ac:dyDescent="0.3">
      <c r="A5" s="1" t="s">
        <v>38</v>
      </c>
      <c r="B5" s="1" t="s">
        <v>878</v>
      </c>
      <c r="C5" s="1" t="s">
        <v>878</v>
      </c>
      <c r="P5" s="8">
        <f t="shared" si="0"/>
        <v>0</v>
      </c>
      <c r="Q5" s="8">
        <f t="shared" si="1"/>
        <v>0</v>
      </c>
    </row>
    <row r="6" spans="1:17" ht="17.25" customHeight="1" x14ac:dyDescent="0.3">
      <c r="A6" s="1" t="s">
        <v>48</v>
      </c>
      <c r="B6" s="1" t="s">
        <v>878</v>
      </c>
      <c r="C6" s="1" t="s">
        <v>878</v>
      </c>
      <c r="P6" s="8">
        <f t="shared" si="0"/>
        <v>0</v>
      </c>
      <c r="Q6" s="8">
        <f t="shared" si="1"/>
        <v>0</v>
      </c>
    </row>
    <row r="7" spans="1:17" x14ac:dyDescent="0.3">
      <c r="A7" s="1" t="s">
        <v>59</v>
      </c>
      <c r="B7" s="1" t="s">
        <v>931</v>
      </c>
      <c r="C7" s="1" t="s">
        <v>931</v>
      </c>
      <c r="P7" s="8">
        <f t="shared" si="0"/>
        <v>1</v>
      </c>
      <c r="Q7" s="8">
        <f t="shared" si="1"/>
        <v>1</v>
      </c>
    </row>
    <row r="8" spans="1:17" x14ac:dyDescent="0.3">
      <c r="A8" s="1" t="s">
        <v>69</v>
      </c>
      <c r="B8" s="1" t="s">
        <v>931</v>
      </c>
      <c r="C8" s="1" t="s">
        <v>878</v>
      </c>
      <c r="P8" s="8">
        <f t="shared" si="0"/>
        <v>1</v>
      </c>
      <c r="Q8" s="8">
        <f t="shared" si="1"/>
        <v>0</v>
      </c>
    </row>
    <row r="9" spans="1:17" x14ac:dyDescent="0.3">
      <c r="A9" s="1" t="s">
        <v>79</v>
      </c>
      <c r="B9" s="1" t="s">
        <v>931</v>
      </c>
      <c r="C9" s="1" t="s">
        <v>878</v>
      </c>
      <c r="P9" s="8">
        <f t="shared" si="0"/>
        <v>1</v>
      </c>
      <c r="Q9" s="8">
        <f t="shared" si="1"/>
        <v>0</v>
      </c>
    </row>
    <row r="10" spans="1:17" x14ac:dyDescent="0.3">
      <c r="A10" s="1" t="s">
        <v>90</v>
      </c>
      <c r="B10" s="1" t="s">
        <v>931</v>
      </c>
      <c r="C10" s="1" t="s">
        <v>931</v>
      </c>
      <c r="P10" s="8">
        <f t="shared" si="0"/>
        <v>1</v>
      </c>
      <c r="Q10" s="8">
        <f t="shared" si="1"/>
        <v>1</v>
      </c>
    </row>
    <row r="11" spans="1:17" x14ac:dyDescent="0.3">
      <c r="A11" s="1" t="s">
        <v>101</v>
      </c>
      <c r="B11" s="1" t="s">
        <v>931</v>
      </c>
      <c r="C11" s="1" t="s">
        <v>931</v>
      </c>
      <c r="P11" s="8">
        <f t="shared" si="0"/>
        <v>1</v>
      </c>
      <c r="Q11" s="8">
        <f t="shared" si="1"/>
        <v>1</v>
      </c>
    </row>
    <row r="12" spans="1:17" x14ac:dyDescent="0.3">
      <c r="A12" s="1" t="s">
        <v>107</v>
      </c>
      <c r="B12" s="1" t="s">
        <v>931</v>
      </c>
      <c r="C12" s="1" t="s">
        <v>931</v>
      </c>
      <c r="P12" s="8">
        <f t="shared" si="0"/>
        <v>1</v>
      </c>
      <c r="Q12" s="8">
        <f t="shared" si="1"/>
        <v>1</v>
      </c>
    </row>
    <row r="13" spans="1:17" x14ac:dyDescent="0.3">
      <c r="A13" s="1" t="s">
        <v>117</v>
      </c>
      <c r="B13" s="1" t="s">
        <v>931</v>
      </c>
      <c r="C13" s="1" t="s">
        <v>878</v>
      </c>
      <c r="P13" s="8">
        <f t="shared" si="0"/>
        <v>1</v>
      </c>
      <c r="Q13" s="8">
        <f t="shared" si="1"/>
        <v>0</v>
      </c>
    </row>
    <row r="14" spans="1:17" x14ac:dyDescent="0.3">
      <c r="A14" s="1" t="s">
        <v>127</v>
      </c>
      <c r="B14" s="1" t="s">
        <v>931</v>
      </c>
      <c r="C14" s="1" t="s">
        <v>878</v>
      </c>
      <c r="P14" s="8">
        <f t="shared" si="0"/>
        <v>1</v>
      </c>
      <c r="Q14" s="8">
        <f t="shared" si="1"/>
        <v>0</v>
      </c>
    </row>
    <row r="15" spans="1:17" x14ac:dyDescent="0.3">
      <c r="A15" s="1" t="s">
        <v>138</v>
      </c>
      <c r="B15" s="1" t="s">
        <v>931</v>
      </c>
      <c r="C15" s="1" t="s">
        <v>931</v>
      </c>
      <c r="P15" s="8">
        <f t="shared" si="0"/>
        <v>1</v>
      </c>
      <c r="Q15" s="8">
        <f t="shared" si="1"/>
        <v>1</v>
      </c>
    </row>
    <row r="16" spans="1:17" x14ac:dyDescent="0.3">
      <c r="A16" s="1" t="s">
        <v>146</v>
      </c>
      <c r="B16" s="1" t="s">
        <v>931</v>
      </c>
      <c r="C16" s="1" t="s">
        <v>878</v>
      </c>
      <c r="P16" s="8">
        <f t="shared" si="0"/>
        <v>1</v>
      </c>
      <c r="Q16" s="8">
        <f t="shared" si="1"/>
        <v>0</v>
      </c>
    </row>
    <row r="17" spans="1:17" x14ac:dyDescent="0.3">
      <c r="A17" s="1" t="s">
        <v>955</v>
      </c>
      <c r="B17" s="1" t="s">
        <v>878</v>
      </c>
      <c r="C17" s="1" t="s">
        <v>931</v>
      </c>
      <c r="P17" s="8">
        <f t="shared" si="0"/>
        <v>0</v>
      </c>
      <c r="Q17" s="8">
        <f t="shared" si="1"/>
        <v>1</v>
      </c>
    </row>
    <row r="18" spans="1:17" x14ac:dyDescent="0.3">
      <c r="A18" s="1" t="s">
        <v>921</v>
      </c>
      <c r="B18" s="1" t="s">
        <v>878</v>
      </c>
      <c r="C18" s="1" t="s">
        <v>878</v>
      </c>
      <c r="P18" s="8">
        <f t="shared" si="0"/>
        <v>0</v>
      </c>
      <c r="Q18" s="8">
        <f t="shared" si="1"/>
        <v>0</v>
      </c>
    </row>
    <row r="19" spans="1:17" x14ac:dyDescent="0.3">
      <c r="A19" s="1" t="s">
        <v>157</v>
      </c>
      <c r="B19" s="1" t="s">
        <v>931</v>
      </c>
      <c r="C19" s="1" t="s">
        <v>878</v>
      </c>
      <c r="P19" s="8">
        <f t="shared" si="0"/>
        <v>1</v>
      </c>
      <c r="Q19" s="8">
        <f t="shared" si="1"/>
        <v>0</v>
      </c>
    </row>
    <row r="20" spans="1:17" x14ac:dyDescent="0.3">
      <c r="A20" s="1" t="s">
        <v>164</v>
      </c>
      <c r="B20" s="1" t="s">
        <v>878</v>
      </c>
      <c r="C20" s="1" t="s">
        <v>878</v>
      </c>
      <c r="P20" s="8">
        <f t="shared" si="0"/>
        <v>0</v>
      </c>
      <c r="Q20" s="8">
        <f t="shared" si="1"/>
        <v>0</v>
      </c>
    </row>
    <row r="21" spans="1:17" x14ac:dyDescent="0.3">
      <c r="A21" s="1" t="s">
        <v>175</v>
      </c>
      <c r="B21" s="1" t="s">
        <v>878</v>
      </c>
      <c r="C21" s="1" t="s">
        <v>878</v>
      </c>
      <c r="P21" s="8">
        <f t="shared" si="0"/>
        <v>0</v>
      </c>
      <c r="Q21" s="8">
        <f t="shared" si="1"/>
        <v>0</v>
      </c>
    </row>
    <row r="22" spans="1:17" x14ac:dyDescent="0.3">
      <c r="A22" s="1" t="s">
        <v>185</v>
      </c>
      <c r="B22" s="1" t="s">
        <v>931</v>
      </c>
      <c r="C22" s="1" t="s">
        <v>931</v>
      </c>
      <c r="P22" s="8">
        <f t="shared" si="0"/>
        <v>1</v>
      </c>
      <c r="Q22" s="8">
        <f t="shared" si="1"/>
        <v>1</v>
      </c>
    </row>
    <row r="23" spans="1:17" x14ac:dyDescent="0.3">
      <c r="A23" s="1" t="s">
        <v>195</v>
      </c>
      <c r="B23" s="1" t="s">
        <v>878</v>
      </c>
      <c r="C23" s="1" t="s">
        <v>878</v>
      </c>
      <c r="P23" s="8">
        <f t="shared" si="0"/>
        <v>0</v>
      </c>
      <c r="Q23" s="8">
        <f t="shared" si="1"/>
        <v>0</v>
      </c>
    </row>
    <row r="24" spans="1:17" x14ac:dyDescent="0.3">
      <c r="A24" s="1" t="s">
        <v>204</v>
      </c>
      <c r="B24" s="1" t="s">
        <v>931</v>
      </c>
      <c r="C24" s="1" t="s">
        <v>931</v>
      </c>
      <c r="P24" s="8">
        <f t="shared" si="0"/>
        <v>1</v>
      </c>
      <c r="Q24" s="8">
        <f t="shared" si="1"/>
        <v>1</v>
      </c>
    </row>
    <row r="25" spans="1:17" x14ac:dyDescent="0.3">
      <c r="A25" s="1" t="s">
        <v>214</v>
      </c>
      <c r="B25" s="1" t="s">
        <v>878</v>
      </c>
      <c r="C25" s="1" t="s">
        <v>878</v>
      </c>
      <c r="P25" s="8">
        <f t="shared" si="0"/>
        <v>0</v>
      </c>
      <c r="Q25" s="8">
        <f t="shared" si="1"/>
        <v>0</v>
      </c>
    </row>
    <row r="26" spans="1:17" x14ac:dyDescent="0.3">
      <c r="A26" s="1" t="s">
        <v>225</v>
      </c>
      <c r="B26" s="1" t="s">
        <v>931</v>
      </c>
      <c r="C26" s="1" t="s">
        <v>931</v>
      </c>
      <c r="P26" s="8">
        <f t="shared" si="0"/>
        <v>1</v>
      </c>
      <c r="Q26" s="8">
        <f t="shared" si="1"/>
        <v>1</v>
      </c>
    </row>
    <row r="27" spans="1:17" x14ac:dyDescent="0.3">
      <c r="A27" s="1" t="s">
        <v>235</v>
      </c>
      <c r="B27" s="1" t="s">
        <v>931</v>
      </c>
      <c r="C27" s="1" t="s">
        <v>931</v>
      </c>
      <c r="P27" s="8">
        <f t="shared" si="0"/>
        <v>1</v>
      </c>
      <c r="Q27" s="8">
        <f t="shared" si="1"/>
        <v>1</v>
      </c>
    </row>
    <row r="28" spans="1:17" x14ac:dyDescent="0.3">
      <c r="A28" s="1" t="s">
        <v>245</v>
      </c>
      <c r="B28" s="1" t="s">
        <v>931</v>
      </c>
      <c r="C28" s="1" t="s">
        <v>878</v>
      </c>
      <c r="P28" s="8">
        <f t="shared" si="0"/>
        <v>1</v>
      </c>
      <c r="Q28" s="8">
        <f t="shared" si="1"/>
        <v>0</v>
      </c>
    </row>
    <row r="29" spans="1:17" x14ac:dyDescent="0.3">
      <c r="A29" s="1" t="s">
        <v>255</v>
      </c>
      <c r="B29" s="1" t="s">
        <v>878</v>
      </c>
      <c r="C29" s="1" t="s">
        <v>878</v>
      </c>
      <c r="P29" s="8">
        <f t="shared" si="0"/>
        <v>0</v>
      </c>
      <c r="Q29" s="8">
        <f t="shared" si="1"/>
        <v>0</v>
      </c>
    </row>
    <row r="30" spans="1:17" x14ac:dyDescent="0.3">
      <c r="A30" s="1" t="s">
        <v>266</v>
      </c>
      <c r="B30" s="1" t="s">
        <v>931</v>
      </c>
      <c r="C30" s="1" t="s">
        <v>931</v>
      </c>
      <c r="P30" s="8">
        <f t="shared" si="0"/>
        <v>1</v>
      </c>
      <c r="Q30" s="8">
        <f t="shared" si="1"/>
        <v>1</v>
      </c>
    </row>
    <row r="31" spans="1:17" x14ac:dyDescent="0.3">
      <c r="A31" s="1" t="s">
        <v>274</v>
      </c>
      <c r="B31" s="1" t="s">
        <v>878</v>
      </c>
      <c r="C31" s="1" t="s">
        <v>878</v>
      </c>
      <c r="P31" s="8">
        <f t="shared" si="0"/>
        <v>0</v>
      </c>
      <c r="Q31" s="8">
        <f t="shared" si="1"/>
        <v>0</v>
      </c>
    </row>
    <row r="32" spans="1:17" x14ac:dyDescent="0.3">
      <c r="A32" s="1" t="s">
        <v>284</v>
      </c>
      <c r="B32" s="1" t="s">
        <v>931</v>
      </c>
      <c r="C32" s="1" t="s">
        <v>878</v>
      </c>
      <c r="P32" s="8">
        <f t="shared" si="0"/>
        <v>1</v>
      </c>
      <c r="Q32" s="8">
        <f t="shared" si="1"/>
        <v>0</v>
      </c>
    </row>
    <row r="33" spans="1:17" x14ac:dyDescent="0.3">
      <c r="A33" s="1" t="s">
        <v>294</v>
      </c>
      <c r="B33" s="1" t="s">
        <v>931</v>
      </c>
      <c r="C33" s="1" t="s">
        <v>931</v>
      </c>
      <c r="P33" s="8">
        <f t="shared" si="0"/>
        <v>1</v>
      </c>
      <c r="Q33" s="8">
        <f t="shared" si="1"/>
        <v>1</v>
      </c>
    </row>
    <row r="34" spans="1:17" ht="22.5" customHeight="1" x14ac:dyDescent="0.3">
      <c r="A34" s="1" t="s">
        <v>304</v>
      </c>
      <c r="B34" s="1" t="s">
        <v>878</v>
      </c>
      <c r="C34" s="1" t="s">
        <v>878</v>
      </c>
      <c r="P34" s="8">
        <f t="shared" si="0"/>
        <v>0</v>
      </c>
      <c r="Q34" s="8">
        <f t="shared" si="1"/>
        <v>0</v>
      </c>
    </row>
    <row r="35" spans="1:17" x14ac:dyDescent="0.3">
      <c r="A35" s="1" t="s">
        <v>315</v>
      </c>
      <c r="B35" s="1" t="s">
        <v>931</v>
      </c>
      <c r="C35" s="1" t="s">
        <v>931</v>
      </c>
      <c r="P35" s="8">
        <f t="shared" si="0"/>
        <v>1</v>
      </c>
      <c r="Q35" s="8">
        <f t="shared" si="1"/>
        <v>1</v>
      </c>
    </row>
    <row r="36" spans="1:17" x14ac:dyDescent="0.3">
      <c r="A36" s="1" t="s">
        <v>956</v>
      </c>
      <c r="B36" s="1" t="s">
        <v>931</v>
      </c>
      <c r="C36" s="1" t="s">
        <v>931</v>
      </c>
      <c r="P36" s="8">
        <f t="shared" si="0"/>
        <v>1</v>
      </c>
      <c r="Q36" s="8">
        <f t="shared" si="1"/>
        <v>1</v>
      </c>
    </row>
    <row r="37" spans="1:17" x14ac:dyDescent="0.3">
      <c r="A37" s="1" t="s">
        <v>957</v>
      </c>
      <c r="B37" s="1" t="s">
        <v>931</v>
      </c>
      <c r="C37" s="1" t="s">
        <v>878</v>
      </c>
      <c r="P37" s="8">
        <f t="shared" si="0"/>
        <v>1</v>
      </c>
      <c r="Q37" s="8">
        <f t="shared" si="1"/>
        <v>0</v>
      </c>
    </row>
    <row r="38" spans="1:17" x14ac:dyDescent="0.3">
      <c r="A38" s="1" t="s">
        <v>958</v>
      </c>
      <c r="B38" s="1" t="s">
        <v>931</v>
      </c>
      <c r="C38" s="1" t="s">
        <v>931</v>
      </c>
      <c r="P38" s="8">
        <f t="shared" si="0"/>
        <v>1</v>
      </c>
      <c r="Q38" s="8">
        <f t="shared" si="1"/>
        <v>1</v>
      </c>
    </row>
    <row r="39" spans="1:17" x14ac:dyDescent="0.3">
      <c r="A39" s="1" t="s">
        <v>385</v>
      </c>
      <c r="B39" s="1" t="s">
        <v>931</v>
      </c>
      <c r="C39" s="1" t="s">
        <v>931</v>
      </c>
      <c r="P39" s="8">
        <f t="shared" si="0"/>
        <v>1</v>
      </c>
      <c r="Q39" s="8">
        <f t="shared" si="1"/>
        <v>1</v>
      </c>
    </row>
    <row r="40" spans="1:17" x14ac:dyDescent="0.3">
      <c r="A40" s="1" t="s">
        <v>392</v>
      </c>
      <c r="B40" s="1" t="s">
        <v>878</v>
      </c>
      <c r="C40" s="1" t="s">
        <v>878</v>
      </c>
      <c r="P40" s="8">
        <f t="shared" si="0"/>
        <v>0</v>
      </c>
      <c r="Q40" s="8">
        <f t="shared" si="1"/>
        <v>0</v>
      </c>
    </row>
    <row r="41" spans="1:17" x14ac:dyDescent="0.3">
      <c r="A41" s="1" t="s">
        <v>401</v>
      </c>
      <c r="B41" s="1" t="s">
        <v>878</v>
      </c>
      <c r="C41" s="1" t="s">
        <v>878</v>
      </c>
      <c r="P41" s="8">
        <f t="shared" si="0"/>
        <v>0</v>
      </c>
      <c r="Q41" s="8">
        <f t="shared" si="1"/>
        <v>0</v>
      </c>
    </row>
    <row r="42" spans="1:17" x14ac:dyDescent="0.3">
      <c r="A42" s="1" t="s">
        <v>412</v>
      </c>
      <c r="B42" s="1" t="s">
        <v>878</v>
      </c>
      <c r="C42" s="1" t="s">
        <v>878</v>
      </c>
      <c r="P42" s="8">
        <f t="shared" si="0"/>
        <v>0</v>
      </c>
      <c r="Q42" s="8">
        <f t="shared" si="1"/>
        <v>0</v>
      </c>
    </row>
    <row r="43" spans="1:17" x14ac:dyDescent="0.3">
      <c r="A43" s="1" t="s">
        <v>923</v>
      </c>
      <c r="B43" s="1" t="s">
        <v>878</v>
      </c>
      <c r="C43" s="1" t="s">
        <v>878</v>
      </c>
      <c r="P43" s="8">
        <f t="shared" si="0"/>
        <v>0</v>
      </c>
      <c r="Q43" s="8">
        <f t="shared" si="1"/>
        <v>0</v>
      </c>
    </row>
    <row r="44" spans="1:17" x14ac:dyDescent="0.3">
      <c r="A44" s="1" t="s">
        <v>420</v>
      </c>
      <c r="B44" s="1" t="s">
        <v>878</v>
      </c>
      <c r="C44" s="1" t="s">
        <v>878</v>
      </c>
      <c r="P44" s="8">
        <f t="shared" si="0"/>
        <v>0</v>
      </c>
      <c r="Q44" s="8">
        <f t="shared" si="1"/>
        <v>0</v>
      </c>
    </row>
    <row r="45" spans="1:17" x14ac:dyDescent="0.3">
      <c r="A45" s="1" t="s">
        <v>431</v>
      </c>
      <c r="B45" s="1" t="s">
        <v>878</v>
      </c>
      <c r="C45" s="1" t="s">
        <v>878</v>
      </c>
      <c r="P45" s="8">
        <f t="shared" si="0"/>
        <v>0</v>
      </c>
      <c r="Q45" s="8">
        <f t="shared" si="1"/>
        <v>0</v>
      </c>
    </row>
    <row r="46" spans="1:17" x14ac:dyDescent="0.3">
      <c r="A46" s="1" t="s">
        <v>440</v>
      </c>
      <c r="B46" s="1" t="s">
        <v>931</v>
      </c>
      <c r="C46" s="1" t="s">
        <v>878</v>
      </c>
      <c r="P46" s="8">
        <f t="shared" si="0"/>
        <v>1</v>
      </c>
      <c r="Q46" s="8">
        <f t="shared" si="1"/>
        <v>0</v>
      </c>
    </row>
    <row r="47" spans="1:17" x14ac:dyDescent="0.3">
      <c r="A47" s="1" t="s">
        <v>447</v>
      </c>
      <c r="B47" s="1" t="s">
        <v>931</v>
      </c>
      <c r="C47" s="1" t="s">
        <v>931</v>
      </c>
      <c r="P47" s="8">
        <f t="shared" si="0"/>
        <v>1</v>
      </c>
      <c r="Q47" s="8">
        <f t="shared" si="1"/>
        <v>1</v>
      </c>
    </row>
    <row r="48" spans="1:17" x14ac:dyDescent="0.3">
      <c r="A48" s="1" t="s">
        <v>455</v>
      </c>
      <c r="B48" s="1" t="s">
        <v>878</v>
      </c>
      <c r="C48" s="1" t="s">
        <v>931</v>
      </c>
      <c r="P48" s="8">
        <f t="shared" si="0"/>
        <v>0</v>
      </c>
      <c r="Q48" s="8">
        <f t="shared" si="1"/>
        <v>1</v>
      </c>
    </row>
    <row r="49" spans="1:17" x14ac:dyDescent="0.3">
      <c r="A49" s="1" t="s">
        <v>466</v>
      </c>
      <c r="B49" s="1" t="s">
        <v>878</v>
      </c>
      <c r="C49" s="1" t="s">
        <v>878</v>
      </c>
      <c r="P49" s="8">
        <f t="shared" si="0"/>
        <v>0</v>
      </c>
      <c r="Q49" s="8">
        <f t="shared" si="1"/>
        <v>0</v>
      </c>
    </row>
    <row r="50" spans="1:17" x14ac:dyDescent="0.3">
      <c r="A50" s="1" t="s">
        <v>919</v>
      </c>
      <c r="B50" s="1" t="s">
        <v>878</v>
      </c>
      <c r="C50" s="1" t="s">
        <v>878</v>
      </c>
      <c r="P50" s="8">
        <f t="shared" si="0"/>
        <v>0</v>
      </c>
      <c r="Q50" s="8">
        <f t="shared" si="1"/>
        <v>0</v>
      </c>
    </row>
    <row r="51" spans="1:17" x14ac:dyDescent="0.3">
      <c r="A51" s="1" t="s">
        <v>474</v>
      </c>
      <c r="B51" s="1" t="s">
        <v>931</v>
      </c>
      <c r="C51" s="1" t="s">
        <v>931</v>
      </c>
      <c r="P51" s="8">
        <f t="shared" si="0"/>
        <v>1</v>
      </c>
      <c r="Q51" s="8">
        <f t="shared" si="1"/>
        <v>1</v>
      </c>
    </row>
    <row r="52" spans="1:17" x14ac:dyDescent="0.3">
      <c r="A52" s="1" t="s">
        <v>485</v>
      </c>
      <c r="B52" s="1" t="s">
        <v>931</v>
      </c>
      <c r="C52" s="1" t="s">
        <v>878</v>
      </c>
      <c r="P52" s="8">
        <f t="shared" si="0"/>
        <v>1</v>
      </c>
      <c r="Q52" s="8">
        <f t="shared" si="1"/>
        <v>0</v>
      </c>
    </row>
    <row r="53" spans="1:17" x14ac:dyDescent="0.3">
      <c r="A53" s="1" t="s">
        <v>495</v>
      </c>
      <c r="B53" s="1" t="s">
        <v>878</v>
      </c>
      <c r="C53" s="1" t="s">
        <v>878</v>
      </c>
      <c r="P53" s="8">
        <f t="shared" si="0"/>
        <v>0</v>
      </c>
      <c r="Q53" s="8">
        <f t="shared" si="1"/>
        <v>0</v>
      </c>
    </row>
    <row r="54" spans="1:17" x14ac:dyDescent="0.3">
      <c r="A54" s="1" t="s">
        <v>505</v>
      </c>
      <c r="B54" s="1" t="s">
        <v>878</v>
      </c>
      <c r="C54" s="1" t="s">
        <v>878</v>
      </c>
      <c r="P54" s="8">
        <f t="shared" si="0"/>
        <v>0</v>
      </c>
      <c r="Q54" s="8">
        <f t="shared" si="1"/>
        <v>0</v>
      </c>
    </row>
    <row r="55" spans="1:17" x14ac:dyDescent="0.3">
      <c r="A55" s="1" t="s">
        <v>514</v>
      </c>
      <c r="B55" s="1" t="s">
        <v>878</v>
      </c>
      <c r="C55" s="1" t="s">
        <v>878</v>
      </c>
      <c r="P55" s="8">
        <f t="shared" si="0"/>
        <v>0</v>
      </c>
      <c r="Q55" s="8">
        <f t="shared" si="1"/>
        <v>0</v>
      </c>
    </row>
    <row r="56" spans="1:17" x14ac:dyDescent="0.3">
      <c r="A56" s="1" t="s">
        <v>524</v>
      </c>
      <c r="B56" s="1" t="s">
        <v>931</v>
      </c>
      <c r="C56" s="1" t="s">
        <v>878</v>
      </c>
      <c r="P56" s="8">
        <f t="shared" si="0"/>
        <v>1</v>
      </c>
      <c r="Q56" s="8">
        <f t="shared" si="1"/>
        <v>0</v>
      </c>
    </row>
    <row r="57" spans="1:17" x14ac:dyDescent="0.3">
      <c r="A57" s="1" t="s">
        <v>535</v>
      </c>
      <c r="B57" s="1" t="s">
        <v>931</v>
      </c>
      <c r="C57" s="1" t="s">
        <v>931</v>
      </c>
      <c r="P57" s="8">
        <f t="shared" si="0"/>
        <v>1</v>
      </c>
      <c r="Q57" s="8">
        <f t="shared" si="1"/>
        <v>1</v>
      </c>
    </row>
    <row r="58" spans="1:17" x14ac:dyDescent="0.3">
      <c r="A58" s="1" t="s">
        <v>546</v>
      </c>
      <c r="B58" s="1" t="s">
        <v>931</v>
      </c>
      <c r="C58" s="1" t="s">
        <v>931</v>
      </c>
      <c r="P58" s="8">
        <f t="shared" si="0"/>
        <v>1</v>
      </c>
      <c r="Q58" s="8">
        <f t="shared" si="1"/>
        <v>1</v>
      </c>
    </row>
    <row r="59" spans="1:17" x14ac:dyDescent="0.3">
      <c r="A59" s="1" t="s">
        <v>557</v>
      </c>
      <c r="B59" s="1" t="s">
        <v>878</v>
      </c>
      <c r="C59" s="1" t="s">
        <v>931</v>
      </c>
      <c r="P59" s="8">
        <f t="shared" si="0"/>
        <v>0</v>
      </c>
      <c r="Q59" s="8">
        <f t="shared" si="1"/>
        <v>1</v>
      </c>
    </row>
    <row r="60" spans="1:17" x14ac:dyDescent="0.3">
      <c r="A60" s="1" t="s">
        <v>568</v>
      </c>
      <c r="B60" s="1" t="s">
        <v>878</v>
      </c>
      <c r="C60" s="1" t="s">
        <v>878</v>
      </c>
      <c r="P60" s="8">
        <f t="shared" si="0"/>
        <v>0</v>
      </c>
      <c r="Q60" s="8">
        <f t="shared" si="1"/>
        <v>0</v>
      </c>
    </row>
    <row r="61" spans="1:17" x14ac:dyDescent="0.3">
      <c r="A61" s="1" t="s">
        <v>578</v>
      </c>
      <c r="B61" s="1" t="s">
        <v>878</v>
      </c>
      <c r="C61" s="1" t="s">
        <v>878</v>
      </c>
      <c r="P61" s="8">
        <f t="shared" si="0"/>
        <v>0</v>
      </c>
      <c r="Q61" s="8">
        <f t="shared" si="1"/>
        <v>0</v>
      </c>
    </row>
    <row r="62" spans="1:17" x14ac:dyDescent="0.3">
      <c r="A62" s="1" t="s">
        <v>920</v>
      </c>
      <c r="B62" s="1" t="s">
        <v>878</v>
      </c>
      <c r="C62" s="1" t="s">
        <v>878</v>
      </c>
      <c r="P62" s="8">
        <f t="shared" si="0"/>
        <v>0</v>
      </c>
      <c r="Q62" s="8">
        <f t="shared" si="1"/>
        <v>0</v>
      </c>
    </row>
    <row r="63" spans="1:17" x14ac:dyDescent="0.3">
      <c r="A63" s="1" t="s">
        <v>589</v>
      </c>
      <c r="B63" s="1" t="s">
        <v>878</v>
      </c>
      <c r="C63" s="1" t="s">
        <v>878</v>
      </c>
      <c r="P63" s="8">
        <f t="shared" si="0"/>
        <v>0</v>
      </c>
      <c r="Q63" s="8">
        <f t="shared" si="1"/>
        <v>0</v>
      </c>
    </row>
    <row r="64" spans="1:17" x14ac:dyDescent="0.3">
      <c r="A64" s="1" t="s">
        <v>600</v>
      </c>
      <c r="B64" s="1" t="s">
        <v>931</v>
      </c>
      <c r="C64" s="1" t="s">
        <v>931</v>
      </c>
      <c r="P64" s="8">
        <f t="shared" si="0"/>
        <v>1</v>
      </c>
      <c r="Q64" s="8">
        <f t="shared" si="1"/>
        <v>1</v>
      </c>
    </row>
    <row r="65" spans="1:17" x14ac:dyDescent="0.3">
      <c r="A65" s="1" t="s">
        <v>611</v>
      </c>
      <c r="B65" s="1" t="s">
        <v>931</v>
      </c>
      <c r="C65" s="1" t="s">
        <v>931</v>
      </c>
      <c r="P65" s="8">
        <f t="shared" si="0"/>
        <v>1</v>
      </c>
      <c r="Q65" s="8">
        <f t="shared" si="1"/>
        <v>1</v>
      </c>
    </row>
    <row r="66" spans="1:17" x14ac:dyDescent="0.3">
      <c r="A66" s="1" t="s">
        <v>622</v>
      </c>
      <c r="B66" s="1" t="s">
        <v>878</v>
      </c>
      <c r="C66" s="1" t="s">
        <v>878</v>
      </c>
      <c r="P66" s="8">
        <f t="shared" si="0"/>
        <v>0</v>
      </c>
      <c r="Q66" s="8">
        <f t="shared" si="1"/>
        <v>0</v>
      </c>
    </row>
    <row r="67" spans="1:17" x14ac:dyDescent="0.3">
      <c r="A67" s="1" t="s">
        <v>632</v>
      </c>
      <c r="B67" s="1" t="s">
        <v>878</v>
      </c>
      <c r="C67" s="1" t="s">
        <v>878</v>
      </c>
      <c r="P67" s="8">
        <f t="shared" ref="P67:P91" si="2">IF(B67="SI",1,0)</f>
        <v>0</v>
      </c>
      <c r="Q67" s="8">
        <f t="shared" ref="Q67:Q91" si="3">IF(C67="SI",1,0)</f>
        <v>0</v>
      </c>
    </row>
    <row r="68" spans="1:17" x14ac:dyDescent="0.3">
      <c r="A68" s="1" t="s">
        <v>952</v>
      </c>
      <c r="B68" s="1" t="s">
        <v>878</v>
      </c>
      <c r="C68" s="1" t="s">
        <v>878</v>
      </c>
      <c r="P68" s="8">
        <f t="shared" si="2"/>
        <v>0</v>
      </c>
      <c r="Q68" s="8">
        <f t="shared" si="3"/>
        <v>0</v>
      </c>
    </row>
    <row r="69" spans="1:17" x14ac:dyDescent="0.3">
      <c r="A69" s="1" t="s">
        <v>641</v>
      </c>
      <c r="B69" s="1" t="s">
        <v>931</v>
      </c>
      <c r="C69" s="1" t="s">
        <v>878</v>
      </c>
      <c r="P69" s="8">
        <f t="shared" si="2"/>
        <v>1</v>
      </c>
      <c r="Q69" s="8">
        <f t="shared" si="3"/>
        <v>0</v>
      </c>
    </row>
    <row r="70" spans="1:17" x14ac:dyDescent="0.3">
      <c r="A70" s="1" t="s">
        <v>652</v>
      </c>
      <c r="B70" s="1" t="s">
        <v>878</v>
      </c>
      <c r="C70" s="1" t="s">
        <v>878</v>
      </c>
      <c r="P70" s="8">
        <f t="shared" si="2"/>
        <v>0</v>
      </c>
      <c r="Q70" s="8">
        <f t="shared" si="3"/>
        <v>0</v>
      </c>
    </row>
    <row r="71" spans="1:17" x14ac:dyDescent="0.3">
      <c r="A71" s="1" t="s">
        <v>663</v>
      </c>
      <c r="B71" s="1" t="s">
        <v>931</v>
      </c>
      <c r="C71" s="1" t="s">
        <v>878</v>
      </c>
      <c r="P71" s="8">
        <f t="shared" si="2"/>
        <v>1</v>
      </c>
      <c r="Q71" s="8">
        <f t="shared" si="3"/>
        <v>0</v>
      </c>
    </row>
    <row r="72" spans="1:17" x14ac:dyDescent="0.3">
      <c r="A72" s="1" t="s">
        <v>673</v>
      </c>
      <c r="B72" s="1" t="s">
        <v>878</v>
      </c>
      <c r="C72" s="1" t="s">
        <v>878</v>
      </c>
      <c r="P72" s="8">
        <f t="shared" si="2"/>
        <v>0</v>
      </c>
      <c r="Q72" s="8">
        <f t="shared" si="3"/>
        <v>0</v>
      </c>
    </row>
    <row r="73" spans="1:17" x14ac:dyDescent="0.3">
      <c r="A73" s="1" t="s">
        <v>682</v>
      </c>
      <c r="B73" s="1" t="s">
        <v>878</v>
      </c>
      <c r="C73" s="1" t="s">
        <v>878</v>
      </c>
      <c r="P73" s="8">
        <f t="shared" si="2"/>
        <v>0</v>
      </c>
      <c r="Q73" s="8">
        <f t="shared" si="3"/>
        <v>0</v>
      </c>
    </row>
    <row r="74" spans="1:17" x14ac:dyDescent="0.3">
      <c r="A74" s="1" t="s">
        <v>693</v>
      </c>
      <c r="B74" s="1" t="s">
        <v>878</v>
      </c>
      <c r="C74" s="1" t="s">
        <v>878</v>
      </c>
      <c r="P74" s="8">
        <f t="shared" si="2"/>
        <v>0</v>
      </c>
      <c r="Q74" s="8">
        <f t="shared" si="3"/>
        <v>0</v>
      </c>
    </row>
    <row r="75" spans="1:17" x14ac:dyDescent="0.3">
      <c r="A75" s="1" t="s">
        <v>704</v>
      </c>
      <c r="B75" s="1" t="s">
        <v>931</v>
      </c>
      <c r="C75" s="1" t="s">
        <v>878</v>
      </c>
      <c r="P75" s="8">
        <f t="shared" si="2"/>
        <v>1</v>
      </c>
      <c r="Q75" s="8">
        <f t="shared" si="3"/>
        <v>0</v>
      </c>
    </row>
    <row r="76" spans="1:17" x14ac:dyDescent="0.3">
      <c r="A76" s="1" t="s">
        <v>714</v>
      </c>
      <c r="B76" s="1" t="s">
        <v>931</v>
      </c>
      <c r="C76" s="1" t="s">
        <v>931</v>
      </c>
      <c r="P76" s="8">
        <f t="shared" si="2"/>
        <v>1</v>
      </c>
      <c r="Q76" s="8">
        <f t="shared" si="3"/>
        <v>1</v>
      </c>
    </row>
    <row r="77" spans="1:17" x14ac:dyDescent="0.3">
      <c r="A77" s="1" t="s">
        <v>725</v>
      </c>
      <c r="B77" s="1" t="s">
        <v>931</v>
      </c>
      <c r="C77" s="1" t="s">
        <v>931</v>
      </c>
      <c r="P77" s="8">
        <f t="shared" si="2"/>
        <v>1</v>
      </c>
      <c r="Q77" s="8">
        <f t="shared" si="3"/>
        <v>1</v>
      </c>
    </row>
    <row r="78" spans="1:17" x14ac:dyDescent="0.3">
      <c r="A78" s="1" t="s">
        <v>735</v>
      </c>
      <c r="B78" s="1" t="s">
        <v>931</v>
      </c>
      <c r="C78" s="1" t="s">
        <v>931</v>
      </c>
      <c r="P78" s="8">
        <f t="shared" si="2"/>
        <v>1</v>
      </c>
      <c r="Q78" s="8">
        <f t="shared" si="3"/>
        <v>1</v>
      </c>
    </row>
    <row r="79" spans="1:17" x14ac:dyDescent="0.3">
      <c r="A79" s="1" t="s">
        <v>746</v>
      </c>
      <c r="B79" s="1" t="s">
        <v>878</v>
      </c>
      <c r="C79" s="1" t="s">
        <v>878</v>
      </c>
      <c r="P79" s="8">
        <f t="shared" si="2"/>
        <v>0</v>
      </c>
      <c r="Q79" s="8">
        <f t="shared" si="3"/>
        <v>0</v>
      </c>
    </row>
    <row r="80" spans="1:17" x14ac:dyDescent="0.3">
      <c r="A80" s="1" t="s">
        <v>757</v>
      </c>
      <c r="B80" s="1" t="s">
        <v>878</v>
      </c>
      <c r="C80" s="1" t="s">
        <v>878</v>
      </c>
      <c r="P80" s="8">
        <f t="shared" si="2"/>
        <v>0</v>
      </c>
      <c r="Q80" s="8">
        <f t="shared" si="3"/>
        <v>0</v>
      </c>
    </row>
    <row r="81" spans="1:17" x14ac:dyDescent="0.3">
      <c r="A81" s="1" t="s">
        <v>767</v>
      </c>
      <c r="B81" s="1" t="s">
        <v>931</v>
      </c>
      <c r="C81" s="1" t="s">
        <v>931</v>
      </c>
      <c r="P81" s="8">
        <f t="shared" si="2"/>
        <v>1</v>
      </c>
      <c r="Q81" s="8">
        <f t="shared" si="3"/>
        <v>1</v>
      </c>
    </row>
    <row r="82" spans="1:17" x14ac:dyDescent="0.3">
      <c r="A82" s="1" t="s">
        <v>778</v>
      </c>
      <c r="B82" s="1" t="s">
        <v>931</v>
      </c>
      <c r="C82" s="1" t="s">
        <v>878</v>
      </c>
      <c r="P82" s="8">
        <f t="shared" si="2"/>
        <v>1</v>
      </c>
      <c r="Q82" s="8">
        <f t="shared" si="3"/>
        <v>0</v>
      </c>
    </row>
    <row r="83" spans="1:17" x14ac:dyDescent="0.3">
      <c r="A83" s="1" t="s">
        <v>788</v>
      </c>
      <c r="B83" s="1" t="s">
        <v>878</v>
      </c>
      <c r="C83" s="1" t="s">
        <v>878</v>
      </c>
      <c r="P83" s="8">
        <f t="shared" si="2"/>
        <v>0</v>
      </c>
      <c r="Q83" s="8">
        <f t="shared" si="3"/>
        <v>0</v>
      </c>
    </row>
    <row r="84" spans="1:17" x14ac:dyDescent="0.3">
      <c r="A84" s="1" t="s">
        <v>799</v>
      </c>
      <c r="B84" s="1" t="s">
        <v>878</v>
      </c>
      <c r="C84" s="1" t="s">
        <v>878</v>
      </c>
      <c r="P84" s="8">
        <f t="shared" si="2"/>
        <v>0</v>
      </c>
      <c r="Q84" s="8">
        <f t="shared" si="3"/>
        <v>0</v>
      </c>
    </row>
    <row r="85" spans="1:17" x14ac:dyDescent="0.3">
      <c r="A85" s="1" t="s">
        <v>810</v>
      </c>
      <c r="B85" s="1" t="s">
        <v>931</v>
      </c>
      <c r="C85" s="1" t="s">
        <v>931</v>
      </c>
      <c r="P85" s="8">
        <f t="shared" si="2"/>
        <v>1</v>
      </c>
      <c r="Q85" s="8">
        <f t="shared" si="3"/>
        <v>1</v>
      </c>
    </row>
    <row r="86" spans="1:17" x14ac:dyDescent="0.3">
      <c r="A86" s="1" t="s">
        <v>821</v>
      </c>
      <c r="B86" s="1" t="s">
        <v>878</v>
      </c>
      <c r="C86" s="1" t="s">
        <v>878</v>
      </c>
      <c r="P86" s="8">
        <f t="shared" si="2"/>
        <v>0</v>
      </c>
      <c r="Q86" s="8">
        <f t="shared" si="3"/>
        <v>0</v>
      </c>
    </row>
    <row r="87" spans="1:17" x14ac:dyDescent="0.3">
      <c r="A87" s="1" t="s">
        <v>829</v>
      </c>
      <c r="B87" s="1" t="s">
        <v>878</v>
      </c>
      <c r="C87" s="1" t="s">
        <v>878</v>
      </c>
      <c r="P87" s="8">
        <f t="shared" si="2"/>
        <v>0</v>
      </c>
      <c r="Q87" s="8">
        <f t="shared" si="3"/>
        <v>0</v>
      </c>
    </row>
    <row r="88" spans="1:17" x14ac:dyDescent="0.3">
      <c r="A88" s="1" t="s">
        <v>838</v>
      </c>
      <c r="B88" s="1" t="s">
        <v>931</v>
      </c>
      <c r="C88" s="1" t="s">
        <v>878</v>
      </c>
      <c r="P88" s="8">
        <f t="shared" si="2"/>
        <v>1</v>
      </c>
      <c r="Q88" s="8">
        <f t="shared" si="3"/>
        <v>0</v>
      </c>
    </row>
    <row r="89" spans="1:17" x14ac:dyDescent="0.3">
      <c r="A89" s="1" t="s">
        <v>848</v>
      </c>
      <c r="B89" s="1" t="s">
        <v>931</v>
      </c>
      <c r="C89" s="1" t="s">
        <v>931</v>
      </c>
      <c r="P89" s="8">
        <f t="shared" si="2"/>
        <v>1</v>
      </c>
      <c r="Q89" s="8">
        <f t="shared" si="3"/>
        <v>1</v>
      </c>
    </row>
    <row r="90" spans="1:17" x14ac:dyDescent="0.3">
      <c r="A90" s="1" t="s">
        <v>857</v>
      </c>
      <c r="B90" s="1" t="s">
        <v>878</v>
      </c>
      <c r="C90" s="1" t="s">
        <v>878</v>
      </c>
      <c r="P90" s="8">
        <f t="shared" si="2"/>
        <v>0</v>
      </c>
      <c r="Q90" s="8">
        <f t="shared" si="3"/>
        <v>0</v>
      </c>
    </row>
    <row r="91" spans="1:17" x14ac:dyDescent="0.3">
      <c r="A91" s="1" t="s">
        <v>868</v>
      </c>
      <c r="B91" s="1" t="s">
        <v>878</v>
      </c>
      <c r="C91" s="1" t="s">
        <v>878</v>
      </c>
      <c r="P91" s="8">
        <f t="shared" si="2"/>
        <v>0</v>
      </c>
      <c r="Q91" s="8">
        <f t="shared" si="3"/>
        <v>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B5"/>
  <sheetViews>
    <sheetView showGridLines="0" workbookViewId="0">
      <selection activeCell="K1" sqref="K1"/>
    </sheetView>
  </sheetViews>
  <sheetFormatPr baseColWidth="10" defaultRowHeight="15" x14ac:dyDescent="0.25"/>
  <cols>
    <col min="1" max="1" width="3.28515625" bestFit="1" customWidth="1"/>
  </cols>
  <sheetData>
    <row r="1" spans="1:2" x14ac:dyDescent="0.25">
      <c r="A1" s="94" t="s">
        <v>959</v>
      </c>
      <c r="B1" s="94"/>
    </row>
    <row r="2" spans="1:2" x14ac:dyDescent="0.25">
      <c r="A2" s="9" t="s">
        <v>931</v>
      </c>
      <c r="B2" s="9">
        <f>SUM(Acuerdos!P2:P91)</f>
        <v>46</v>
      </c>
    </row>
    <row r="3" spans="1:2" x14ac:dyDescent="0.25">
      <c r="A3" s="9" t="s">
        <v>878</v>
      </c>
      <c r="B3" s="9">
        <f>90-B2</f>
        <v>44</v>
      </c>
    </row>
    <row r="5" spans="1:2" x14ac:dyDescent="0.25">
      <c r="A5" s="95"/>
      <c r="B5" s="95"/>
    </row>
  </sheetData>
  <mergeCells count="2">
    <mergeCell ref="A1:B1"/>
    <mergeCell ref="A5:B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Contactos</vt:lpstr>
      <vt:lpstr>Llamadas</vt:lpstr>
      <vt:lpstr>Llamadas Agendadas</vt:lpstr>
      <vt:lpstr>Acuerdos</vt:lpstr>
      <vt:lpstr>Estadísticas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Quiros</dc:creator>
  <cp:lastModifiedBy>jtim1</cp:lastModifiedBy>
  <cp:lastPrinted>2017-06-27T17:50:10Z</cp:lastPrinted>
  <dcterms:created xsi:type="dcterms:W3CDTF">2017-06-27T17:17:39Z</dcterms:created>
  <dcterms:modified xsi:type="dcterms:W3CDTF">2018-03-14T15:28:50Z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67736621-ba89-4a2b-bebd-db6765dc56de</vt:lpwstr>
  </property>
</Properties>
</file>